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ormatos ins y reinscripción 2018\"/>
    </mc:Choice>
  </mc:AlternateContent>
  <xr:revisionPtr revIDLastSave="0" documentId="10_ncr:8100000_{E8B849D7-F90A-47A7-8975-E2741EA2E9C6}" xr6:coauthVersionLast="33" xr6:coauthVersionMax="33" xr10:uidLastSave="{00000000-0000-0000-0000-000000000000}"/>
  <bookViews>
    <workbookView xWindow="0" yWindow="0" windowWidth="21570" windowHeight="7980" xr2:uid="{00000000-000D-0000-FFFF-FFFF00000000}"/>
  </bookViews>
  <sheets>
    <sheet name="Formato 1" sheetId="35" r:id="rId1"/>
    <sheet name="Geografía" sheetId="6" state="hidden" r:id="rId2"/>
  </sheets>
  <calcPr calcId="162913"/>
</workbook>
</file>

<file path=xl/calcChain.xml><?xml version="1.0" encoding="utf-8"?>
<calcChain xmlns="http://schemas.openxmlformats.org/spreadsheetml/2006/main">
  <c r="F816" i="6" l="1"/>
  <c r="G827" i="6"/>
  <c r="F863" i="6"/>
  <c r="G874" i="6"/>
  <c r="F910" i="6"/>
  <c r="G921" i="6"/>
  <c r="F957" i="6"/>
  <c r="G968" i="6"/>
  <c r="F1004" i="6"/>
  <c r="G1015" i="6"/>
  <c r="G780" i="6"/>
  <c r="F769" i="6"/>
  <c r="G733" i="6"/>
  <c r="F722" i="6"/>
  <c r="G686" i="6"/>
  <c r="F675" i="6"/>
  <c r="G639" i="6"/>
  <c r="F628" i="6"/>
  <c r="G592" i="6"/>
  <c r="F581" i="6"/>
  <c r="G545" i="6"/>
  <c r="F534" i="6"/>
  <c r="G498" i="6"/>
  <c r="F487" i="6"/>
  <c r="G451" i="6"/>
  <c r="F440" i="6"/>
  <c r="G404" i="6"/>
  <c r="F393" i="6"/>
  <c r="G357" i="6"/>
  <c r="F346" i="6"/>
  <c r="G310" i="6"/>
  <c r="F299" i="6"/>
  <c r="G263" i="6"/>
  <c r="F252" i="6"/>
  <c r="G216" i="6"/>
  <c r="F205" i="6"/>
  <c r="G169" i="6"/>
  <c r="F158" i="6"/>
  <c r="G122" i="6"/>
  <c r="F111" i="6"/>
  <c r="G75" i="6"/>
  <c r="F64" i="6"/>
  <c r="G28" i="6"/>
  <c r="F17" i="6"/>
</calcChain>
</file>

<file path=xl/sharedStrings.xml><?xml version="1.0" encoding="utf-8"?>
<sst xmlns="http://schemas.openxmlformats.org/spreadsheetml/2006/main" count="715" uniqueCount="84">
  <si>
    <t>MATRÍCULA</t>
  </si>
  <si>
    <t>NOMBRE</t>
  </si>
  <si>
    <t>FECHA</t>
  </si>
  <si>
    <t>LICENCIATURA EN EDUCACIÓN SECUNDARIA CON ESPECIALIDAD EN</t>
  </si>
  <si>
    <t>SEMESTRE</t>
  </si>
  <si>
    <t>CICLO ESCOLAR</t>
  </si>
  <si>
    <t>CLAVE</t>
  </si>
  <si>
    <t>ASIGNATURA</t>
  </si>
  <si>
    <t xml:space="preserve">CALIFICACIÓN </t>
  </si>
  <si>
    <t>% DE ASISTENCIA</t>
  </si>
  <si>
    <t>PROMEDIO</t>
  </si>
  <si>
    <t>NOTA: A la fecha en trámite la validación de su antecedente académico con el que ingreso a esta Institución.</t>
  </si>
  <si>
    <t>ATENTAMENTE</t>
  </si>
  <si>
    <t>LIC. IVONNE DEL ROCIO ULSEMER SÁNCHEZ</t>
  </si>
  <si>
    <t>COORDINADORA DE CONTROL ESCOLAR</t>
  </si>
  <si>
    <t>Vo. Bo. EL SUBDIRECTOR ADMINISTRATIVO</t>
  </si>
  <si>
    <t xml:space="preserve">Vo. Bo. EL DIRECTOR DE LA ESCUELA NORMAL </t>
  </si>
  <si>
    <t>SUPERIOR DE JALISCO</t>
  </si>
  <si>
    <t>MTRO. VICTOR MANUEL DE LA TORRE ESPINOZA</t>
  </si>
  <si>
    <t>LA EDUCACIÓN EN EL DESARROLLO HISTÓRICO DE MÉXICO II</t>
  </si>
  <si>
    <t>LA ENSEÑANZA EN LA ESCUELA SECUNDARIA. CUESTIONES BÁSICAS II</t>
  </si>
  <si>
    <t>LA EXPRESIÓN ORAL Y ESCRITA EN EL PROCESO DE ENSEÑANZA Y DE APRENDIZAJE</t>
  </si>
  <si>
    <t>DESARROLLO DE LOS ADOLESCENTES III. IDENTIDAD Y RELACIONES SOCIALES</t>
  </si>
  <si>
    <t>OBSERVACIÓN Y PRÁCTICA DOCENTE I</t>
  </si>
  <si>
    <t>GEOGRAFÍA</t>
  </si>
  <si>
    <t>EL PENSAMIENTO GEOGRÁFICO DE LOS ADOLESCENTES</t>
  </si>
  <si>
    <t>EL ESPACIO Y SU ENSEÑANZA EN GEOGRAFÍA</t>
  </si>
  <si>
    <t>"2012, AÑO DE LA EQUIDAD ENTRE MUJERES Y HOMBRES"</t>
  </si>
  <si>
    <t>E</t>
  </si>
  <si>
    <t>BARBOSA RODRIGUEZ JOSE ISAAC</t>
  </si>
  <si>
    <t xml:space="preserve">CASTILLO ORTIZ ALBERTO GIBRAN </t>
  </si>
  <si>
    <t>ESTRADA GARCIA ALMA ROCIO</t>
  </si>
  <si>
    <t>FERNANDEZ ACEVES CHRISTIAN FERNANDO</t>
  </si>
  <si>
    <t>09140335</t>
  </si>
  <si>
    <t>FLORES MEDINA SANDRA CAROLINA</t>
  </si>
  <si>
    <t>GARCIA BIBIAN LIA NOEMI</t>
  </si>
  <si>
    <t>LEAL  JIMENEZ OSWALDO</t>
  </si>
  <si>
    <t xml:space="preserve">MONTES LOPEZ MIRIAM ELIZABETH </t>
  </si>
  <si>
    <t xml:space="preserve">MUÑOZ GARCIA ALEJANDRA </t>
  </si>
  <si>
    <t>NUÑEZ MARTINEZ JONATHAN EMMANUEL</t>
  </si>
  <si>
    <t>PERFECTO DE LA ROSA FRANCISCO JAVIER</t>
  </si>
  <si>
    <t xml:space="preserve">PLASCENCIA ELIZALDE JULISSA YHOVANA </t>
  </si>
  <si>
    <t>PLASCENCIA RAMIREZ MARIA YESENIA</t>
  </si>
  <si>
    <t>RAMOS GUILLEN ANA GABRIELA</t>
  </si>
  <si>
    <t>RIOS GARCIA RAMON</t>
  </si>
  <si>
    <t>TAMAYO CHAVEZ MARTHA MARIA</t>
  </si>
  <si>
    <t>TELLEZ AMEZCUA FELIPE</t>
  </si>
  <si>
    <t>TORRES JIMÉNEZ MARIA TERESA</t>
  </si>
  <si>
    <t>09140483</t>
  </si>
  <si>
    <t xml:space="preserve">TOSTADO DE LA MORA JOEL </t>
  </si>
  <si>
    <t>ULTRERAS MURILLO NALLELY MONSERRAT</t>
  </si>
  <si>
    <t xml:space="preserve">VAZQUEZ MENDEZ MARIA GUADALUPE </t>
  </si>
  <si>
    <t>ZARAGOZA RODRIGUEZ OLGA</t>
  </si>
  <si>
    <t>2012-2013</t>
  </si>
  <si>
    <t>ING. PEDRO ENRIQUE PÉREZ FLORES</t>
  </si>
  <si>
    <t xml:space="preserve">DIRECTOR DE LA ESCUELA NORMAL SUPERIOR DE JALISCO </t>
  </si>
  <si>
    <t>PRESENTE:</t>
  </si>
  <si>
    <t>APELLIDO PATERNO</t>
  </si>
  <si>
    <t>APELLIDO MATERNO</t>
  </si>
  <si>
    <t>NOMBRE(S)</t>
  </si>
  <si>
    <t>LUGAR Y FECHA DE NACIMIENTO (AÑO-MES-DÍA)</t>
  </si>
  <si>
    <t>EDAD</t>
  </si>
  <si>
    <t>CURP</t>
  </si>
  <si>
    <t>DOMICILIO (CALLE Y NÚMERO)</t>
  </si>
  <si>
    <t>COLONIA</t>
  </si>
  <si>
    <t>MUNICIPIO</t>
  </si>
  <si>
    <t>ESTADO</t>
  </si>
  <si>
    <t>TELÉFONO (CASA)</t>
  </si>
  <si>
    <t>TELÉFONO CELULAR</t>
  </si>
  <si>
    <t>CÓDIGO POSTAL</t>
  </si>
  <si>
    <t>CORREO ELECTRÓNICO</t>
  </si>
  <si>
    <t>NOMBRE DE LA ESCUELA DE BACHILLERATO</t>
  </si>
  <si>
    <t>LUGAR DE TRABAJO Y PUESTO QUE DESEMPEÑA</t>
  </si>
  <si>
    <t>TELÉFONO</t>
  </si>
  <si>
    <t>(NOMBRE)</t>
  </si>
  <si>
    <t xml:space="preserve">GUADALAJARA JAL., </t>
  </si>
  <si>
    <t>NOMBRE Y FIRMA DE RECIBIDO</t>
  </si>
  <si>
    <t>FIRMA DEL ALUMNO (a)</t>
  </si>
  <si>
    <t>PARA USO DE CONTROL ESCOLAR</t>
  </si>
  <si>
    <t xml:space="preserve">PARA USO DE LA DIRECCIÒN </t>
  </si>
  <si>
    <t>FOTOGRAFIA</t>
  </si>
  <si>
    <t xml:space="preserve">NOTA: SOLO SE ACEPTARÁ SI ESTA DEBIDAMENTE REQUISITADA A COMPUTADORA, CON FOTOGRAFÍA RECIENTE (NO IMAGEN) Y DOS COPIAS SIMPLES. </t>
  </si>
  <si>
    <r>
      <t>El (la) que suscribe, ______________________________________</t>
    </r>
    <r>
      <rPr>
        <sz val="11"/>
        <color indexed="8"/>
        <rFont val="Calibri"/>
        <family val="2"/>
      </rPr>
      <t xml:space="preserve">_____________________________ alumno (a ) de esta escuela, me permito solicitar a usted, gire las indicaciones que considere necesarias a efecto de ser </t>
    </r>
    <r>
      <rPr>
        <b/>
        <sz val="11"/>
        <color indexed="8"/>
        <rFont val="Calibri"/>
        <family val="2"/>
      </rPr>
      <t>INSCRITO</t>
    </r>
    <r>
      <rPr>
        <sz val="11"/>
        <color indexed="8"/>
        <rFont val="Calibri"/>
        <family val="2"/>
      </rPr>
      <t xml:space="preserve"> en el  ______ </t>
    </r>
    <r>
      <rPr>
        <b/>
        <sz val="11"/>
        <color indexed="8"/>
        <rFont val="Calibri"/>
        <family val="2"/>
      </rPr>
      <t>SEMESTRE</t>
    </r>
    <r>
      <rPr>
        <sz val="11"/>
        <color indexed="8"/>
        <rFont val="Calibri"/>
        <family val="2"/>
      </rPr>
      <t xml:space="preserve"> de la Licenciatura en Educación Secundaria con Especialidad en _____________________ del </t>
    </r>
    <r>
      <rPr>
        <b/>
        <sz val="11"/>
        <color indexed="8"/>
        <rFont val="Calibri"/>
        <family val="2"/>
      </rPr>
      <t>CURSO ORDINARIO</t>
    </r>
    <r>
      <rPr>
        <sz val="11"/>
        <color indexed="8"/>
        <rFont val="Calibri"/>
        <family val="2"/>
      </rPr>
      <t xml:space="preserve"> del </t>
    </r>
    <r>
      <rPr>
        <b/>
        <sz val="11"/>
        <color indexed="8"/>
        <rFont val="Calibri"/>
        <family val="2"/>
      </rPr>
      <t>CICLO ESCOLAR 2018-2019</t>
    </r>
    <r>
      <rPr>
        <sz val="11"/>
        <color indexed="8"/>
        <rFont val="Calibri"/>
        <family val="2"/>
      </rPr>
      <t xml:space="preserve"> para lo cual proporciono los siguientes datos:</t>
    </r>
  </si>
  <si>
    <t>MTRO. NÉSTOR JAVIER ESTRADA CORTEZ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</si>
</sst>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"/>
    <numFmt numFmtId="166" formatCode="00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9" fontId="0" fillId="0" borderId="31" xfId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  <protection locked="0"/>
    </xf>
    <xf numFmtId="9" fontId="0" fillId="0" borderId="35" xfId="1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165" fontId="0" fillId="0" borderId="41" xfId="0" applyNumberFormat="1" applyFont="1" applyBorder="1" applyAlignment="1" applyProtection="1">
      <alignment horizontal="right" vertical="center"/>
      <protection locked="0"/>
    </xf>
    <xf numFmtId="165" fontId="0" fillId="0" borderId="39" xfId="0" applyNumberFormat="1" applyFont="1" applyBorder="1" applyAlignment="1" applyProtection="1">
      <alignment horizontal="right" vertical="center"/>
      <protection locked="0"/>
    </xf>
    <xf numFmtId="165" fontId="0" fillId="0" borderId="37" xfId="0" applyNumberFormat="1" applyFont="1" applyBorder="1" applyAlignment="1" applyProtection="1">
      <alignment horizontal="right" vertical="center"/>
      <protection locked="0"/>
    </xf>
    <xf numFmtId="165" fontId="0" fillId="0" borderId="40" xfId="0" applyNumberFormat="1" applyFont="1" applyBorder="1" applyAlignment="1" applyProtection="1">
      <alignment horizontal="left" vertical="center"/>
      <protection locked="0"/>
    </xf>
    <xf numFmtId="165" fontId="0" fillId="0" borderId="38" xfId="0" applyNumberFormat="1" applyFont="1" applyBorder="1" applyAlignment="1" applyProtection="1">
      <alignment horizontal="left" vertical="center"/>
      <protection locked="0"/>
    </xf>
    <xf numFmtId="165" fontId="0" fillId="0" borderId="36" xfId="0" applyNumberFormat="1" applyFont="1" applyBorder="1" applyAlignment="1" applyProtection="1">
      <alignment horizontal="left" vertical="center"/>
      <protection locked="0"/>
    </xf>
    <xf numFmtId="0" fontId="0" fillId="0" borderId="0" xfId="0" applyProtection="1"/>
    <xf numFmtId="1" fontId="0" fillId="0" borderId="37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41" xfId="0" applyNumberFormat="1" applyFont="1" applyBorder="1" applyAlignment="1" applyProtection="1">
      <alignment horizontal="right" vertical="center"/>
      <protection locked="0"/>
    </xf>
    <xf numFmtId="1" fontId="0" fillId="0" borderId="4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/>
    <xf numFmtId="0" fontId="0" fillId="0" borderId="0" xfId="0" applyBorder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11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0" fontId="15" fillId="0" borderId="0" xfId="0" applyFont="1" applyAlignment="1">
      <alignment horizontal="justify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0" fontId="0" fillId="0" borderId="0" xfId="0" applyNumberFormat="1" applyFont="1" applyAlignment="1">
      <alignment horizontal="left" vertical="justify" wrapText="1"/>
    </xf>
    <xf numFmtId="0" fontId="11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6" fontId="3" fillId="0" borderId="24" xfId="0" applyNumberFormat="1" applyFont="1" applyBorder="1" applyAlignment="1" applyProtection="1">
      <alignment horizontal="center" vertical="center"/>
      <protection locked="0"/>
    </xf>
    <xf numFmtId="166" fontId="3" fillId="0" borderId="26" xfId="0" applyNumberFormat="1" applyFont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</xf>
    <xf numFmtId="164" fontId="3" fillId="0" borderId="27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165" fontId="0" fillId="0" borderId="2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1">
    <dxf>
      <numFmt numFmtId="165" formatCode="0.0"/>
    </dxf>
  </dxfs>
  <tableStyles count="0" defaultTableStyle="TableStyleMedium2" defaultPivotStyle="PivotStyleLight16"/>
  <colors>
    <mruColors>
      <color rgb="FF0066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K973"/>
  <sheetViews>
    <sheetView tabSelected="1" view="pageLayout" zoomScaleNormal="100" zoomScaleSheetLayoutView="100" workbookViewId="0">
      <selection activeCell="B3" sqref="B3"/>
    </sheetView>
  </sheetViews>
  <sheetFormatPr baseColWidth="10" defaultRowHeight="15" x14ac:dyDescent="0.25"/>
  <cols>
    <col min="1" max="1" width="11.28515625" bestFit="1" customWidth="1"/>
    <col min="5" max="5" width="12.42578125" customWidth="1"/>
    <col min="6" max="6" width="9.42578125" customWidth="1"/>
    <col min="7" max="7" width="6.42578125" customWidth="1"/>
    <col min="8" max="8" width="4.42578125" style="20" customWidth="1"/>
    <col min="9" max="9" width="10.28515625" customWidth="1"/>
  </cols>
  <sheetData>
    <row r="1" spans="1:11" ht="24.75" customHeight="1" x14ac:dyDescent="0.25">
      <c r="J1" s="34" t="s">
        <v>80</v>
      </c>
      <c r="K1" s="36"/>
    </row>
    <row r="2" spans="1:11" x14ac:dyDescent="0.25">
      <c r="A2" s="21"/>
      <c r="H2"/>
      <c r="J2" s="51"/>
      <c r="K2" s="52"/>
    </row>
    <row r="3" spans="1:11" x14ac:dyDescent="0.25">
      <c r="A3" s="21"/>
      <c r="H3"/>
      <c r="J3" s="51"/>
      <c r="K3" s="52"/>
    </row>
    <row r="4" spans="1:11" ht="15" customHeight="1" x14ac:dyDescent="0.25">
      <c r="H4"/>
      <c r="J4" s="51"/>
      <c r="K4" s="52"/>
    </row>
    <row r="5" spans="1:11" ht="15.75" x14ac:dyDescent="0.25">
      <c r="A5" s="22" t="s">
        <v>83</v>
      </c>
      <c r="B5" s="23"/>
      <c r="C5" s="23"/>
      <c r="H5"/>
      <c r="J5" s="51"/>
      <c r="K5" s="52"/>
    </row>
    <row r="6" spans="1:11" ht="15.75" x14ac:dyDescent="0.25">
      <c r="A6" s="22" t="s">
        <v>55</v>
      </c>
      <c r="B6" s="23"/>
      <c r="C6" s="23"/>
      <c r="H6"/>
      <c r="J6" s="51"/>
      <c r="K6" s="52"/>
    </row>
    <row r="7" spans="1:11" ht="16.5" thickBot="1" x14ac:dyDescent="0.3">
      <c r="A7" s="24" t="s">
        <v>56</v>
      </c>
      <c r="B7" s="23"/>
      <c r="C7" s="23"/>
      <c r="H7"/>
      <c r="J7" s="37"/>
      <c r="K7" s="39"/>
    </row>
    <row r="8" spans="1:11" ht="15.75" x14ac:dyDescent="0.25">
      <c r="A8" s="24"/>
      <c r="B8" s="23"/>
      <c r="C8" s="23"/>
      <c r="H8"/>
    </row>
    <row r="9" spans="1:11" ht="15.75" x14ac:dyDescent="0.25">
      <c r="A9" s="24"/>
      <c r="B9" s="23"/>
      <c r="C9" s="23"/>
      <c r="D9" s="53" t="s">
        <v>75</v>
      </c>
      <c r="E9" s="53"/>
      <c r="F9" s="53"/>
      <c r="G9" s="53"/>
      <c r="H9" s="43"/>
      <c r="I9" s="43"/>
      <c r="J9" s="43"/>
      <c r="K9" s="43"/>
    </row>
    <row r="10" spans="1:11" ht="15.75" x14ac:dyDescent="0.25">
      <c r="A10" s="24"/>
      <c r="B10" s="23"/>
      <c r="C10" s="23"/>
      <c r="D10" s="26"/>
      <c r="E10" s="26"/>
      <c r="F10" s="26"/>
      <c r="G10" s="26"/>
      <c r="H10" s="41" t="s">
        <v>2</v>
      </c>
      <c r="I10" s="41"/>
      <c r="J10" s="41"/>
      <c r="K10" s="41"/>
    </row>
    <row r="11" spans="1:11" ht="15.75" x14ac:dyDescent="0.25">
      <c r="A11" s="24"/>
      <c r="B11" s="23"/>
      <c r="C11" s="23"/>
      <c r="H11"/>
    </row>
    <row r="12" spans="1:11" x14ac:dyDescent="0.25">
      <c r="H12"/>
    </row>
    <row r="13" spans="1:11" ht="60" customHeight="1" x14ac:dyDescent="0.25">
      <c r="A13" s="54" t="s">
        <v>82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1" x14ac:dyDescent="0.25">
      <c r="A15" s="43"/>
      <c r="B15" s="43"/>
      <c r="C15" s="26"/>
      <c r="D15" s="43"/>
      <c r="E15" s="43"/>
      <c r="F15" s="43"/>
      <c r="G15" s="43"/>
      <c r="H15" s="27"/>
      <c r="I15" s="43"/>
      <c r="J15" s="43"/>
      <c r="K15" s="43"/>
    </row>
    <row r="16" spans="1:11" x14ac:dyDescent="0.25">
      <c r="A16" s="42" t="s">
        <v>57</v>
      </c>
      <c r="B16" s="42"/>
      <c r="C16" s="26"/>
      <c r="D16" s="40" t="s">
        <v>58</v>
      </c>
      <c r="E16" s="40"/>
      <c r="F16" s="40"/>
      <c r="G16" s="40"/>
      <c r="H16" s="26"/>
      <c r="I16" s="40" t="s">
        <v>59</v>
      </c>
      <c r="J16" s="40"/>
      <c r="K16" s="40"/>
    </row>
    <row r="17" spans="1:1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6"/>
    </row>
    <row r="18" spans="1:11" x14ac:dyDescent="0.25">
      <c r="A18" s="43"/>
      <c r="B18" s="43"/>
      <c r="C18" s="43"/>
      <c r="D18" s="43"/>
      <c r="E18" s="29"/>
      <c r="F18" s="55"/>
      <c r="G18" s="55"/>
      <c r="H18" s="55"/>
      <c r="I18" s="29"/>
      <c r="J18" s="43"/>
      <c r="K18" s="43"/>
    </row>
    <row r="19" spans="1:11" x14ac:dyDescent="0.25">
      <c r="A19" s="42" t="s">
        <v>60</v>
      </c>
      <c r="B19" s="42"/>
      <c r="C19" s="42"/>
      <c r="D19" s="42"/>
      <c r="E19" s="26"/>
      <c r="F19" s="42" t="s">
        <v>61</v>
      </c>
      <c r="G19" s="42"/>
      <c r="H19" s="42"/>
      <c r="I19" s="28"/>
      <c r="J19" s="42" t="s">
        <v>62</v>
      </c>
      <c r="K19" s="42"/>
    </row>
    <row r="20" spans="1:1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25">
      <c r="A21" s="43"/>
      <c r="B21" s="43"/>
      <c r="C21" s="43"/>
      <c r="D21" s="43"/>
      <c r="E21" s="43"/>
      <c r="F21" s="43"/>
      <c r="G21" s="27"/>
      <c r="H21" s="43"/>
      <c r="I21" s="43"/>
      <c r="J21" s="43"/>
      <c r="K21" s="43"/>
    </row>
    <row r="22" spans="1:11" x14ac:dyDescent="0.25">
      <c r="A22" s="40" t="s">
        <v>63</v>
      </c>
      <c r="B22" s="40"/>
      <c r="C22" s="40"/>
      <c r="D22" s="40"/>
      <c r="E22" s="40"/>
      <c r="F22" s="40"/>
      <c r="G22" s="30"/>
      <c r="H22" s="41" t="s">
        <v>64</v>
      </c>
      <c r="I22" s="41"/>
      <c r="J22" s="41"/>
      <c r="K22" s="41"/>
    </row>
    <row r="23" spans="1:1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43"/>
      <c r="B24" s="43"/>
      <c r="C24" s="31"/>
      <c r="D24" s="43"/>
      <c r="E24" s="43"/>
      <c r="F24" s="32"/>
      <c r="G24" s="43"/>
      <c r="H24" s="43"/>
      <c r="I24" s="30"/>
      <c r="J24" s="42"/>
      <c r="K24" s="42"/>
    </row>
    <row r="25" spans="1:11" x14ac:dyDescent="0.25">
      <c r="A25" s="41" t="s">
        <v>65</v>
      </c>
      <c r="B25" s="41"/>
      <c r="C25" s="26"/>
      <c r="D25" s="42" t="s">
        <v>66</v>
      </c>
      <c r="E25" s="42"/>
      <c r="F25" s="40" t="s">
        <v>67</v>
      </c>
      <c r="G25" s="40"/>
      <c r="H25" s="40"/>
      <c r="I25" s="40"/>
      <c r="J25" s="41" t="s">
        <v>68</v>
      </c>
      <c r="K25" s="41"/>
    </row>
    <row r="26" spans="1:11" ht="1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15.75" customHeight="1" x14ac:dyDescent="0.25">
      <c r="A27" s="43"/>
      <c r="B27" s="43"/>
      <c r="C27" s="43"/>
      <c r="D27" s="27"/>
      <c r="E27" s="44"/>
      <c r="F27" s="44"/>
      <c r="G27" s="44"/>
      <c r="H27" s="44"/>
      <c r="I27" s="44"/>
      <c r="J27" s="44"/>
      <c r="K27" s="44"/>
    </row>
    <row r="28" spans="1:11" x14ac:dyDescent="0.25">
      <c r="A28" s="40" t="s">
        <v>69</v>
      </c>
      <c r="B28" s="40"/>
      <c r="C28" s="40"/>
      <c r="D28" s="26"/>
      <c r="E28" s="40" t="s">
        <v>70</v>
      </c>
      <c r="F28" s="40"/>
      <c r="G28" s="40"/>
      <c r="H28" s="40"/>
      <c r="I28" s="40"/>
      <c r="J28" s="40"/>
      <c r="K28" s="40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20.25" customHeight="1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ht="20.25" customHeight="1" x14ac:dyDescent="0.25">
      <c r="A31" s="40" t="s">
        <v>71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ht="20.25" customHeight="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20.25" customHeight="1" x14ac:dyDescent="0.25">
      <c r="A33" s="43"/>
      <c r="B33" s="43"/>
      <c r="C33" s="43"/>
      <c r="D33" s="43"/>
      <c r="E33" s="43"/>
      <c r="F33" s="43"/>
      <c r="G33" s="43"/>
      <c r="H33" s="43"/>
      <c r="I33" s="27"/>
      <c r="J33" s="43"/>
      <c r="K33" s="43"/>
    </row>
    <row r="34" spans="1:11" ht="20.25" customHeight="1" x14ac:dyDescent="0.25">
      <c r="A34" s="40" t="s">
        <v>72</v>
      </c>
      <c r="B34" s="40"/>
      <c r="C34" s="40"/>
      <c r="D34" s="40"/>
      <c r="E34" s="40"/>
      <c r="F34" s="40"/>
      <c r="G34" s="40"/>
      <c r="H34" s="40"/>
      <c r="I34" s="26"/>
      <c r="J34" s="41" t="s">
        <v>73</v>
      </c>
      <c r="K34" s="41"/>
    </row>
    <row r="35" spans="1:11" ht="20.25" customHeight="1" x14ac:dyDescent="0.25">
      <c r="A35" s="42" t="s">
        <v>74</v>
      </c>
      <c r="B35" s="42"/>
      <c r="C35" s="42"/>
      <c r="D35" s="42"/>
      <c r="E35" s="42"/>
      <c r="F35" s="42"/>
      <c r="G35" s="42"/>
      <c r="H35" s="42"/>
      <c r="I35" s="26"/>
      <c r="J35" s="26"/>
      <c r="K35" s="26"/>
    </row>
    <row r="36" spans="1:11" ht="20.25" customHeight="1" x14ac:dyDescent="0.25">
      <c r="A36" s="26"/>
      <c r="B36" s="26"/>
      <c r="C36" s="26"/>
    </row>
    <row r="37" spans="1:11" x14ac:dyDescent="0.25">
      <c r="A37" s="26"/>
      <c r="B37" s="26"/>
      <c r="C37" s="26"/>
    </row>
    <row r="38" spans="1:11" x14ac:dyDescent="0.25">
      <c r="A38" s="43"/>
      <c r="B38" s="43"/>
      <c r="C38" s="43"/>
      <c r="D38" s="43"/>
      <c r="E38" s="27"/>
      <c r="F38" s="27"/>
      <c r="G38" s="43"/>
      <c r="H38" s="43"/>
      <c r="I38" s="43"/>
      <c r="J38" s="43"/>
      <c r="K38" s="43"/>
    </row>
    <row r="39" spans="1:11" x14ac:dyDescent="0.25">
      <c r="A39" s="40" t="s">
        <v>76</v>
      </c>
      <c r="B39" s="40"/>
      <c r="C39" s="40"/>
      <c r="D39" s="40"/>
      <c r="E39" s="26"/>
      <c r="F39" s="26"/>
      <c r="G39" s="40" t="s">
        <v>77</v>
      </c>
      <c r="H39" s="40"/>
      <c r="I39" s="40"/>
      <c r="J39" s="40"/>
      <c r="K39" s="40"/>
    </row>
    <row r="40" spans="1:11" ht="15.75" thickBot="1" x14ac:dyDescent="0.3">
      <c r="H40"/>
    </row>
    <row r="41" spans="1:11" ht="45.75" customHeight="1" x14ac:dyDescent="0.25">
      <c r="A41" s="34" t="s">
        <v>78</v>
      </c>
      <c r="B41" s="35"/>
      <c r="C41" s="35"/>
      <c r="D41" s="36"/>
      <c r="G41" s="45" t="s">
        <v>79</v>
      </c>
      <c r="H41" s="46"/>
      <c r="I41" s="46"/>
      <c r="J41" s="46"/>
      <c r="K41" s="47"/>
    </row>
    <row r="42" spans="1:11" ht="45.75" customHeight="1" thickBot="1" x14ac:dyDescent="0.3">
      <c r="A42" s="37"/>
      <c r="B42" s="38"/>
      <c r="C42" s="38"/>
      <c r="D42" s="39"/>
      <c r="G42" s="48"/>
      <c r="H42" s="49"/>
      <c r="I42" s="49"/>
      <c r="J42" s="49"/>
      <c r="K42" s="50"/>
    </row>
    <row r="44" spans="1:11" x14ac:dyDescent="0.25">
      <c r="H44"/>
    </row>
    <row r="45" spans="1:11" x14ac:dyDescent="0.25">
      <c r="A45" s="33" t="s">
        <v>81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1" x14ac:dyDescent="0.25">
      <c r="H46"/>
    </row>
    <row r="47" spans="1:11" x14ac:dyDescent="0.25">
      <c r="H47"/>
    </row>
    <row r="48" spans="1:11" x14ac:dyDescent="0.25">
      <c r="H48"/>
    </row>
    <row r="49" spans="8:8" x14ac:dyDescent="0.25">
      <c r="H49"/>
    </row>
    <row r="50" spans="8:8" x14ac:dyDescent="0.25">
      <c r="H50"/>
    </row>
    <row r="51" spans="8:8" x14ac:dyDescent="0.25">
      <c r="H51"/>
    </row>
    <row r="52" spans="8:8" x14ac:dyDescent="0.25">
      <c r="H52"/>
    </row>
    <row r="53" spans="8:8" x14ac:dyDescent="0.25">
      <c r="H53"/>
    </row>
    <row r="54" spans="8:8" x14ac:dyDescent="0.25">
      <c r="H54"/>
    </row>
    <row r="55" spans="8:8" x14ac:dyDescent="0.25">
      <c r="H55"/>
    </row>
    <row r="56" spans="8:8" x14ac:dyDescent="0.25">
      <c r="H56"/>
    </row>
    <row r="57" spans="8:8" x14ac:dyDescent="0.25">
      <c r="H57"/>
    </row>
    <row r="58" spans="8:8" x14ac:dyDescent="0.25">
      <c r="H58"/>
    </row>
    <row r="59" spans="8:8" x14ac:dyDescent="0.25">
      <c r="H59"/>
    </row>
    <row r="60" spans="8:8" x14ac:dyDescent="0.25">
      <c r="H60"/>
    </row>
    <row r="61" spans="8:8" x14ac:dyDescent="0.25">
      <c r="H61"/>
    </row>
    <row r="62" spans="8:8" x14ac:dyDescent="0.25">
      <c r="H62"/>
    </row>
    <row r="63" spans="8:8" x14ac:dyDescent="0.25">
      <c r="H63"/>
    </row>
    <row r="64" spans="8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ht="15" customHeight="1" x14ac:dyDescent="0.25">
      <c r="H68"/>
    </row>
    <row r="69" spans="8:8" ht="15.75" customHeight="1" x14ac:dyDescent="0.25">
      <c r="H69"/>
    </row>
    <row r="70" spans="8:8" ht="15" customHeight="1" x14ac:dyDescent="0.25">
      <c r="H70"/>
    </row>
    <row r="71" spans="8:8" x14ac:dyDescent="0.25">
      <c r="H71"/>
    </row>
    <row r="72" spans="8:8" ht="15" customHeight="1" x14ac:dyDescent="0.25">
      <c r="H72"/>
    </row>
    <row r="73" spans="8:8" ht="15.75" customHeight="1" x14ac:dyDescent="0.25">
      <c r="H73"/>
    </row>
    <row r="74" spans="8:8" ht="15" customHeight="1" x14ac:dyDescent="0.25">
      <c r="H74"/>
    </row>
    <row r="75" spans="8:8" x14ac:dyDescent="0.25">
      <c r="H75"/>
    </row>
    <row r="76" spans="8:8" ht="20.25" customHeight="1" x14ac:dyDescent="0.25">
      <c r="H76"/>
    </row>
    <row r="77" spans="8:8" ht="20.25" customHeight="1" x14ac:dyDescent="0.25">
      <c r="H77"/>
    </row>
    <row r="78" spans="8:8" ht="20.25" customHeight="1" x14ac:dyDescent="0.25">
      <c r="H78"/>
    </row>
    <row r="79" spans="8:8" ht="20.25" customHeight="1" x14ac:dyDescent="0.25">
      <c r="H79"/>
    </row>
    <row r="80" spans="8:8" ht="20.25" customHeight="1" x14ac:dyDescent="0.25">
      <c r="H80"/>
    </row>
    <row r="81" spans="8:8" ht="20.25" customHeight="1" x14ac:dyDescent="0.25">
      <c r="H81"/>
    </row>
    <row r="82" spans="8:8" ht="20.25" customHeight="1" x14ac:dyDescent="0.25">
      <c r="H82"/>
    </row>
    <row r="83" spans="8:8" x14ac:dyDescent="0.25">
      <c r="H83"/>
    </row>
    <row r="84" spans="8:8" x14ac:dyDescent="0.25">
      <c r="H84"/>
    </row>
    <row r="85" spans="8:8" x14ac:dyDescent="0.25">
      <c r="H85"/>
    </row>
    <row r="86" spans="8:8" x14ac:dyDescent="0.25">
      <c r="H86"/>
    </row>
    <row r="87" spans="8:8" x14ac:dyDescent="0.25">
      <c r="H87"/>
    </row>
    <row r="88" spans="8:8" x14ac:dyDescent="0.25">
      <c r="H88"/>
    </row>
    <row r="89" spans="8:8" ht="15" customHeight="1" x14ac:dyDescent="0.25">
      <c r="H89"/>
    </row>
    <row r="90" spans="8:8" x14ac:dyDescent="0.25">
      <c r="H90"/>
    </row>
    <row r="91" spans="8:8" x14ac:dyDescent="0.25">
      <c r="H91"/>
    </row>
    <row r="92" spans="8:8" x14ac:dyDescent="0.25">
      <c r="H92"/>
    </row>
    <row r="93" spans="8:8" x14ac:dyDescent="0.25">
      <c r="H93"/>
    </row>
    <row r="94" spans="8:8" x14ac:dyDescent="0.25">
      <c r="H94"/>
    </row>
    <row r="95" spans="8:8" x14ac:dyDescent="0.25">
      <c r="H95"/>
    </row>
    <row r="96" spans="8:8" x14ac:dyDescent="0.25">
      <c r="H96"/>
    </row>
    <row r="97" spans="8:8" x14ac:dyDescent="0.25">
      <c r="H97"/>
    </row>
    <row r="98" spans="8:8" x14ac:dyDescent="0.25">
      <c r="H98"/>
    </row>
    <row r="99" spans="8:8" x14ac:dyDescent="0.25">
      <c r="H99"/>
    </row>
    <row r="100" spans="8:8" x14ac:dyDescent="0.25">
      <c r="H100"/>
    </row>
    <row r="101" spans="8:8" x14ac:dyDescent="0.25">
      <c r="H101"/>
    </row>
    <row r="102" spans="8:8" x14ac:dyDescent="0.25">
      <c r="H102"/>
    </row>
    <row r="103" spans="8:8" x14ac:dyDescent="0.25">
      <c r="H103"/>
    </row>
    <row r="104" spans="8:8" x14ac:dyDescent="0.25">
      <c r="H104"/>
    </row>
    <row r="105" spans="8:8" x14ac:dyDescent="0.25">
      <c r="H105"/>
    </row>
    <row r="106" spans="8:8" x14ac:dyDescent="0.25">
      <c r="H106"/>
    </row>
    <row r="107" spans="8:8" x14ac:dyDescent="0.25">
      <c r="H107"/>
    </row>
    <row r="108" spans="8:8" x14ac:dyDescent="0.25">
      <c r="H108"/>
    </row>
    <row r="109" spans="8:8" x14ac:dyDescent="0.25">
      <c r="H109"/>
    </row>
    <row r="110" spans="8:8" x14ac:dyDescent="0.25">
      <c r="H110"/>
    </row>
    <row r="111" spans="8:8" x14ac:dyDescent="0.25">
      <c r="H111"/>
    </row>
    <row r="112" spans="8:8" x14ac:dyDescent="0.25">
      <c r="H112"/>
    </row>
    <row r="113" spans="8:8" x14ac:dyDescent="0.25">
      <c r="H113"/>
    </row>
    <row r="114" spans="8:8" x14ac:dyDescent="0.25">
      <c r="H114"/>
    </row>
    <row r="115" spans="8:8" x14ac:dyDescent="0.25">
      <c r="H115"/>
    </row>
    <row r="116" spans="8:8" x14ac:dyDescent="0.25">
      <c r="H116"/>
    </row>
    <row r="117" spans="8:8" x14ac:dyDescent="0.25">
      <c r="H117"/>
    </row>
    <row r="118" spans="8:8" ht="15" customHeight="1" x14ac:dyDescent="0.25">
      <c r="H118"/>
    </row>
    <row r="119" spans="8:8" ht="15.75" customHeight="1" x14ac:dyDescent="0.25">
      <c r="H119"/>
    </row>
    <row r="120" spans="8:8" x14ac:dyDescent="0.25">
      <c r="H120"/>
    </row>
    <row r="121" spans="8:8" x14ac:dyDescent="0.25">
      <c r="H121"/>
    </row>
    <row r="122" spans="8:8" ht="20.25" customHeight="1" x14ac:dyDescent="0.25">
      <c r="H122"/>
    </row>
    <row r="123" spans="8:8" ht="20.25" customHeight="1" x14ac:dyDescent="0.25">
      <c r="H123"/>
    </row>
    <row r="124" spans="8:8" ht="20.25" customHeight="1" x14ac:dyDescent="0.25">
      <c r="H124"/>
    </row>
    <row r="125" spans="8:8" ht="20.25" customHeight="1" x14ac:dyDescent="0.25">
      <c r="H125"/>
    </row>
    <row r="126" spans="8:8" ht="20.25" customHeight="1" x14ac:dyDescent="0.25">
      <c r="H126"/>
    </row>
    <row r="127" spans="8:8" ht="20.25" customHeight="1" x14ac:dyDescent="0.25">
      <c r="H127"/>
    </row>
    <row r="128" spans="8:8" ht="20.25" customHeight="1" x14ac:dyDescent="0.25"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  <row r="142" spans="8:8" x14ac:dyDescent="0.25">
      <c r="H142"/>
    </row>
    <row r="143" spans="8:8" x14ac:dyDescent="0.25">
      <c r="H143"/>
    </row>
    <row r="144" spans="8:8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ht="15" customHeight="1" x14ac:dyDescent="0.25">
      <c r="H164"/>
    </row>
    <row r="165" spans="8:8" ht="15.75" customHeight="1" x14ac:dyDescent="0.25">
      <c r="H165"/>
    </row>
    <row r="166" spans="8:8" x14ac:dyDescent="0.25">
      <c r="H166"/>
    </row>
    <row r="167" spans="8:8" x14ac:dyDescent="0.25">
      <c r="H167"/>
    </row>
    <row r="168" spans="8:8" ht="20.25" customHeight="1" x14ac:dyDescent="0.25">
      <c r="H168"/>
    </row>
    <row r="169" spans="8:8" ht="20.25" customHeight="1" x14ac:dyDescent="0.25">
      <c r="H169"/>
    </row>
    <row r="170" spans="8:8" ht="20.25" customHeight="1" x14ac:dyDescent="0.25">
      <c r="H170"/>
    </row>
    <row r="171" spans="8:8" ht="20.25" customHeight="1" x14ac:dyDescent="0.25">
      <c r="H171"/>
    </row>
    <row r="172" spans="8:8" ht="20.25" customHeight="1" x14ac:dyDescent="0.25">
      <c r="H172"/>
    </row>
    <row r="173" spans="8:8" ht="20.25" customHeight="1" x14ac:dyDescent="0.25">
      <c r="H173"/>
    </row>
    <row r="174" spans="8:8" ht="20.25" customHeight="1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ht="15" customHeight="1" x14ac:dyDescent="0.25">
      <c r="H211"/>
    </row>
    <row r="212" spans="8:8" ht="15.75" customHeight="1" x14ac:dyDescent="0.25">
      <c r="H212"/>
    </row>
    <row r="213" spans="8:8" x14ac:dyDescent="0.25">
      <c r="H213"/>
    </row>
    <row r="214" spans="8:8" x14ac:dyDescent="0.25">
      <c r="H214"/>
    </row>
    <row r="215" spans="8:8" ht="20.25" customHeight="1" x14ac:dyDescent="0.25">
      <c r="H215"/>
    </row>
    <row r="216" spans="8:8" ht="20.25" customHeight="1" x14ac:dyDescent="0.25">
      <c r="H216"/>
    </row>
    <row r="217" spans="8:8" ht="20.25" customHeight="1" x14ac:dyDescent="0.25">
      <c r="H217"/>
    </row>
    <row r="218" spans="8:8" ht="20.25" customHeight="1" x14ac:dyDescent="0.25">
      <c r="H218"/>
    </row>
    <row r="219" spans="8:8" ht="20.25" customHeight="1" x14ac:dyDescent="0.25">
      <c r="H219"/>
    </row>
    <row r="220" spans="8:8" ht="20.25" customHeight="1" x14ac:dyDescent="0.25">
      <c r="H220"/>
    </row>
    <row r="221" spans="8:8" ht="20.25" customHeight="1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ht="15" customHeight="1" x14ac:dyDescent="0.25">
      <c r="H256"/>
    </row>
    <row r="257" spans="8:8" ht="15.75" customHeight="1" x14ac:dyDescent="0.25">
      <c r="H257"/>
    </row>
    <row r="258" spans="8:8" x14ac:dyDescent="0.25">
      <c r="H258"/>
    </row>
    <row r="259" spans="8:8" x14ac:dyDescent="0.25">
      <c r="H259"/>
    </row>
    <row r="260" spans="8:8" ht="20.25" customHeight="1" x14ac:dyDescent="0.25">
      <c r="H260"/>
    </row>
    <row r="261" spans="8:8" ht="20.25" customHeight="1" x14ac:dyDescent="0.25">
      <c r="H261"/>
    </row>
    <row r="262" spans="8:8" ht="20.25" customHeight="1" x14ac:dyDescent="0.25">
      <c r="H262"/>
    </row>
    <row r="263" spans="8:8" ht="20.25" customHeight="1" x14ac:dyDescent="0.25">
      <c r="H263"/>
    </row>
    <row r="264" spans="8:8" ht="20.25" customHeight="1" x14ac:dyDescent="0.25">
      <c r="H264"/>
    </row>
    <row r="265" spans="8:8" ht="20.25" customHeight="1" x14ac:dyDescent="0.25">
      <c r="H265"/>
    </row>
    <row r="266" spans="8:8" ht="20.25" customHeight="1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ht="15" customHeight="1" x14ac:dyDescent="0.25">
      <c r="H302"/>
    </row>
    <row r="303" spans="8:8" ht="15.75" customHeight="1" x14ac:dyDescent="0.25">
      <c r="H303"/>
    </row>
    <row r="304" spans="8:8" x14ac:dyDescent="0.25">
      <c r="H304"/>
    </row>
    <row r="305" spans="8:8" x14ac:dyDescent="0.25">
      <c r="H305"/>
    </row>
    <row r="306" spans="8:8" ht="20.25" customHeight="1" x14ac:dyDescent="0.25">
      <c r="H306"/>
    </row>
    <row r="307" spans="8:8" ht="20.25" customHeight="1" x14ac:dyDescent="0.25">
      <c r="H307"/>
    </row>
    <row r="308" spans="8:8" ht="20.25" customHeight="1" x14ac:dyDescent="0.25">
      <c r="H308"/>
    </row>
    <row r="309" spans="8:8" ht="20.25" customHeight="1" x14ac:dyDescent="0.25">
      <c r="H309"/>
    </row>
    <row r="310" spans="8:8" ht="20.25" customHeight="1" x14ac:dyDescent="0.25">
      <c r="H310"/>
    </row>
    <row r="311" spans="8:8" ht="20.25" customHeight="1" x14ac:dyDescent="0.25">
      <c r="H311"/>
    </row>
    <row r="312" spans="8:8" ht="20.25" customHeight="1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ht="15" customHeight="1" x14ac:dyDescent="0.25">
      <c r="H345"/>
    </row>
    <row r="346" spans="8:8" ht="15.75" customHeight="1" x14ac:dyDescent="0.25">
      <c r="H346"/>
    </row>
    <row r="347" spans="8:8" ht="15" customHeight="1" x14ac:dyDescent="0.25">
      <c r="H347"/>
    </row>
    <row r="348" spans="8:8" x14ac:dyDescent="0.25">
      <c r="H348"/>
    </row>
    <row r="349" spans="8:8" ht="15" customHeight="1" x14ac:dyDescent="0.25">
      <c r="H349"/>
    </row>
    <row r="350" spans="8:8" ht="15.75" customHeight="1" x14ac:dyDescent="0.25">
      <c r="H350"/>
    </row>
    <row r="351" spans="8:8" ht="15" customHeight="1" x14ac:dyDescent="0.25">
      <c r="H351"/>
    </row>
    <row r="352" spans="8:8" x14ac:dyDescent="0.25">
      <c r="H352"/>
    </row>
    <row r="353" spans="8:8" ht="20.25" customHeight="1" x14ac:dyDescent="0.25">
      <c r="H353"/>
    </row>
    <row r="354" spans="8:8" ht="20.25" customHeight="1" x14ac:dyDescent="0.25">
      <c r="H354"/>
    </row>
    <row r="355" spans="8:8" ht="20.25" customHeight="1" x14ac:dyDescent="0.25">
      <c r="H355"/>
    </row>
    <row r="356" spans="8:8" ht="20.25" customHeight="1" x14ac:dyDescent="0.25">
      <c r="H356"/>
    </row>
    <row r="357" spans="8:8" ht="20.25" customHeight="1" x14ac:dyDescent="0.25">
      <c r="H357"/>
    </row>
    <row r="358" spans="8:8" ht="20.25" customHeight="1" x14ac:dyDescent="0.25">
      <c r="H358"/>
    </row>
    <row r="359" spans="8:8" ht="20.25" customHeight="1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ht="15" customHeight="1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</sheetData>
  <sheetProtection selectLockedCells="1"/>
  <mergeCells count="47">
    <mergeCell ref="H22:K22"/>
    <mergeCell ref="A24:B24"/>
    <mergeCell ref="D24:E24"/>
    <mergeCell ref="G24:H24"/>
    <mergeCell ref="J24:K24"/>
    <mergeCell ref="J1:K7"/>
    <mergeCell ref="D9:G9"/>
    <mergeCell ref="H9:K9"/>
    <mergeCell ref="H10:K10"/>
    <mergeCell ref="J19:K19"/>
    <mergeCell ref="A13:K13"/>
    <mergeCell ref="A15:B15"/>
    <mergeCell ref="A18:D18"/>
    <mergeCell ref="F18:H18"/>
    <mergeCell ref="J18:K18"/>
    <mergeCell ref="G41:K42"/>
    <mergeCell ref="A19:D19"/>
    <mergeCell ref="F19:H19"/>
    <mergeCell ref="D15:G15"/>
    <mergeCell ref="I15:K15"/>
    <mergeCell ref="A16:B16"/>
    <mergeCell ref="D16:G16"/>
    <mergeCell ref="I16:K16"/>
    <mergeCell ref="A38:D38"/>
    <mergeCell ref="G38:K38"/>
    <mergeCell ref="A39:D39"/>
    <mergeCell ref="G39:K39"/>
    <mergeCell ref="A35:H35"/>
    <mergeCell ref="A21:F21"/>
    <mergeCell ref="H21:K21"/>
    <mergeCell ref="A22:F22"/>
    <mergeCell ref="A45:K45"/>
    <mergeCell ref="A41:D42"/>
    <mergeCell ref="A34:H34"/>
    <mergeCell ref="A25:B25"/>
    <mergeCell ref="D25:E25"/>
    <mergeCell ref="F25:I25"/>
    <mergeCell ref="J25:K25"/>
    <mergeCell ref="A27:C27"/>
    <mergeCell ref="E27:K27"/>
    <mergeCell ref="A28:C28"/>
    <mergeCell ref="E28:K28"/>
    <mergeCell ref="A30:K30"/>
    <mergeCell ref="A31:K31"/>
    <mergeCell ref="A33:H33"/>
    <mergeCell ref="J33:K33"/>
    <mergeCell ref="J34:K34"/>
  </mergeCells>
  <printOptions horizontalCentered="1"/>
  <pageMargins left="0.67708333333333337" right="0.79166666666666663" top="1.125" bottom="0.35433070866141736" header="0.19685039370078741" footer="0.31496062992125984"/>
  <pageSetup scale="80" orientation="portrait" r:id="rId1"/>
  <headerFooter>
    <oddHeader>&amp;L   
&amp;G&amp;C&amp;10GOBIERNO DE JALISCO
SECRETARÍA DE EDUCACIÓN
DIRECCIÓN GENERAL DE EDUCACIÓN NORMAL
DIRECCIÓN ACADÉMICA DE EDUCACIÓN NORMAL
ESCUELA NORMAL SUPERIOR DE JALISCO
CLAVE: 14ENL0002E&amp;R&amp;G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I1034"/>
  <sheetViews>
    <sheetView zoomScaleNormal="100" workbookViewId="0">
      <selection activeCell="G21" sqref="G21:G27"/>
    </sheetView>
  </sheetViews>
  <sheetFormatPr baseColWidth="10" defaultRowHeight="15" x14ac:dyDescent="0.25"/>
  <cols>
    <col min="1" max="1" width="10.5703125" customWidth="1"/>
    <col min="5" max="5" width="15.42578125" customWidth="1"/>
    <col min="6" max="6" width="15.140625" customWidth="1"/>
    <col min="7" max="7" width="7.7109375" customWidth="1"/>
    <col min="8" max="8" width="5.7109375" style="16" customWidth="1"/>
    <col min="9" max="9" width="13.7109375" customWidth="1"/>
  </cols>
  <sheetData>
    <row r="10" spans="1:9" ht="15.75" thickBot="1" x14ac:dyDescent="0.3"/>
    <row r="11" spans="1:9" ht="10.5" customHeight="1" x14ac:dyDescent="0.25">
      <c r="A11" s="56" t="s">
        <v>0</v>
      </c>
      <c r="B11" s="66" t="s">
        <v>1</v>
      </c>
      <c r="C11" s="67"/>
      <c r="D11" s="67"/>
      <c r="E11" s="67"/>
      <c r="F11" s="67"/>
      <c r="G11" s="67"/>
      <c r="H11" s="68"/>
      <c r="I11" s="58" t="s">
        <v>2</v>
      </c>
    </row>
    <row r="12" spans="1:9" ht="10.5" customHeight="1" thickBot="1" x14ac:dyDescent="0.3">
      <c r="A12" s="57"/>
      <c r="B12" s="69"/>
      <c r="C12" s="70"/>
      <c r="D12" s="70"/>
      <c r="E12" s="70"/>
      <c r="F12" s="70"/>
      <c r="G12" s="70"/>
      <c r="H12" s="71"/>
      <c r="I12" s="59"/>
    </row>
    <row r="13" spans="1:9" ht="15.75" customHeight="1" x14ac:dyDescent="0.25">
      <c r="A13" s="60">
        <v>10141498</v>
      </c>
      <c r="B13" s="84" t="s">
        <v>29</v>
      </c>
      <c r="C13" s="85"/>
      <c r="D13" s="85"/>
      <c r="E13" s="85"/>
      <c r="F13" s="85"/>
      <c r="G13" s="85"/>
      <c r="H13" s="86"/>
      <c r="I13" s="62">
        <v>41323</v>
      </c>
    </row>
    <row r="14" spans="1:9" ht="15.75" thickBot="1" x14ac:dyDescent="0.3">
      <c r="A14" s="61"/>
      <c r="B14" s="87"/>
      <c r="C14" s="88"/>
      <c r="D14" s="88"/>
      <c r="E14" s="88"/>
      <c r="F14" s="88"/>
      <c r="G14" s="88"/>
      <c r="H14" s="89"/>
      <c r="I14" s="63"/>
    </row>
    <row r="15" spans="1:9" ht="10.5" customHeight="1" x14ac:dyDescent="0.25">
      <c r="A15" s="66" t="s">
        <v>3</v>
      </c>
      <c r="B15" s="67"/>
      <c r="C15" s="67"/>
      <c r="D15" s="67"/>
      <c r="E15" s="68"/>
      <c r="F15" s="58" t="s">
        <v>4</v>
      </c>
      <c r="G15" s="66" t="s">
        <v>5</v>
      </c>
      <c r="H15" s="67"/>
      <c r="I15" s="68"/>
    </row>
    <row r="16" spans="1:9" ht="10.5" customHeight="1" thickBot="1" x14ac:dyDescent="0.3">
      <c r="A16" s="69"/>
      <c r="B16" s="70"/>
      <c r="C16" s="70"/>
      <c r="D16" s="70"/>
      <c r="E16" s="71"/>
      <c r="F16" s="59"/>
      <c r="G16" s="69"/>
      <c r="H16" s="70"/>
      <c r="I16" s="71"/>
    </row>
    <row r="17" spans="1:9" x14ac:dyDescent="0.25">
      <c r="A17" s="72" t="s">
        <v>24</v>
      </c>
      <c r="B17" s="73"/>
      <c r="C17" s="73"/>
      <c r="D17" s="73"/>
      <c r="E17" s="74"/>
      <c r="F17" s="78" t="str">
        <f>ROMAN(LEFT(A21))</f>
        <v>III</v>
      </c>
      <c r="G17" s="80" t="s">
        <v>53</v>
      </c>
      <c r="H17" s="73"/>
      <c r="I17" s="81"/>
    </row>
    <row r="18" spans="1:9" ht="15.75" thickBot="1" x14ac:dyDescent="0.3">
      <c r="A18" s="75"/>
      <c r="B18" s="76"/>
      <c r="C18" s="76"/>
      <c r="D18" s="76"/>
      <c r="E18" s="77"/>
      <c r="F18" s="79"/>
      <c r="G18" s="82"/>
      <c r="H18" s="76"/>
      <c r="I18" s="83"/>
    </row>
    <row r="19" spans="1:9" ht="10.5" customHeight="1" x14ac:dyDescent="0.25">
      <c r="A19" s="66" t="s">
        <v>6</v>
      </c>
      <c r="B19" s="66" t="s">
        <v>7</v>
      </c>
      <c r="C19" s="67"/>
      <c r="D19" s="67"/>
      <c r="E19" s="67"/>
      <c r="F19" s="68"/>
      <c r="G19" s="66" t="s">
        <v>8</v>
      </c>
      <c r="H19" s="68"/>
      <c r="I19" s="56" t="s">
        <v>9</v>
      </c>
    </row>
    <row r="20" spans="1:9" ht="10.5" customHeight="1" thickBot="1" x14ac:dyDescent="0.3">
      <c r="A20" s="69"/>
      <c r="B20" s="69"/>
      <c r="C20" s="70"/>
      <c r="D20" s="70"/>
      <c r="E20" s="70"/>
      <c r="F20" s="71"/>
      <c r="G20" s="69"/>
      <c r="H20" s="71"/>
      <c r="I20" s="57"/>
    </row>
    <row r="21" spans="1:9" ht="20.25" customHeight="1" x14ac:dyDescent="0.25">
      <c r="A21" s="5">
        <v>31</v>
      </c>
      <c r="B21" s="64" t="s">
        <v>19</v>
      </c>
      <c r="C21" s="64"/>
      <c r="D21" s="64"/>
      <c r="E21" s="64"/>
      <c r="F21" s="64"/>
      <c r="G21" s="19">
        <v>7.6</v>
      </c>
      <c r="H21" s="11"/>
      <c r="I21" s="2">
        <v>0.95</v>
      </c>
    </row>
    <row r="22" spans="1:9" ht="20.25" customHeight="1" x14ac:dyDescent="0.25">
      <c r="A22" s="6">
        <v>32</v>
      </c>
      <c r="B22" s="65" t="s">
        <v>20</v>
      </c>
      <c r="C22" s="65"/>
      <c r="D22" s="65"/>
      <c r="E22" s="65"/>
      <c r="F22" s="65"/>
      <c r="G22" s="15">
        <v>8.3000000000000007</v>
      </c>
      <c r="H22" s="12"/>
      <c r="I22" s="3">
        <v>0.94</v>
      </c>
    </row>
    <row r="23" spans="1:9" ht="20.25" customHeight="1" x14ac:dyDescent="0.25">
      <c r="A23" s="6">
        <v>33</v>
      </c>
      <c r="B23" s="65" t="s">
        <v>25</v>
      </c>
      <c r="C23" s="65"/>
      <c r="D23" s="65"/>
      <c r="E23" s="65"/>
      <c r="F23" s="65"/>
      <c r="G23" s="19">
        <v>10</v>
      </c>
      <c r="H23" s="12"/>
      <c r="I23" s="3">
        <v>0.9</v>
      </c>
    </row>
    <row r="24" spans="1:9" ht="20.25" customHeight="1" x14ac:dyDescent="0.25">
      <c r="A24" s="6">
        <v>34</v>
      </c>
      <c r="B24" s="65" t="s">
        <v>26</v>
      </c>
      <c r="C24" s="65"/>
      <c r="D24" s="65"/>
      <c r="E24" s="65"/>
      <c r="F24" s="65"/>
      <c r="G24" s="15">
        <v>10</v>
      </c>
      <c r="H24" s="12"/>
      <c r="I24" s="3">
        <v>0.97</v>
      </c>
    </row>
    <row r="25" spans="1:9" ht="20.25" customHeight="1" x14ac:dyDescent="0.25">
      <c r="A25" s="6">
        <v>35</v>
      </c>
      <c r="B25" s="65" t="s">
        <v>21</v>
      </c>
      <c r="C25" s="65"/>
      <c r="D25" s="65"/>
      <c r="E25" s="65"/>
      <c r="F25" s="65"/>
      <c r="G25" s="19">
        <v>10</v>
      </c>
      <c r="H25" s="12"/>
      <c r="I25" s="3">
        <v>1</v>
      </c>
    </row>
    <row r="26" spans="1:9" ht="20.25" customHeight="1" x14ac:dyDescent="0.25">
      <c r="A26" s="6">
        <v>36</v>
      </c>
      <c r="B26" s="65" t="s">
        <v>22</v>
      </c>
      <c r="C26" s="65"/>
      <c r="D26" s="65"/>
      <c r="E26" s="65"/>
      <c r="F26" s="65"/>
      <c r="G26" s="15">
        <v>9.8000000000000007</v>
      </c>
      <c r="H26" s="12"/>
      <c r="I26" s="3">
        <v>0.92</v>
      </c>
    </row>
    <row r="27" spans="1:9" ht="20.25" customHeight="1" thickBot="1" x14ac:dyDescent="0.3">
      <c r="A27" s="7">
        <v>39</v>
      </c>
      <c r="B27" s="90" t="s">
        <v>23</v>
      </c>
      <c r="C27" s="90"/>
      <c r="D27" s="90"/>
      <c r="E27" s="90"/>
      <c r="F27" s="90"/>
      <c r="G27" s="19">
        <v>10</v>
      </c>
      <c r="H27" s="13"/>
      <c r="I27" s="4">
        <v>1</v>
      </c>
    </row>
    <row r="28" spans="1:9" ht="20.25" customHeight="1" thickBot="1" x14ac:dyDescent="0.3">
      <c r="A28" s="91" t="s">
        <v>10</v>
      </c>
      <c r="B28" s="92"/>
      <c r="C28" s="92"/>
      <c r="D28" s="92"/>
      <c r="E28" s="92"/>
      <c r="F28" s="93"/>
      <c r="G28" s="95">
        <f>AVERAGE(G21:G27)</f>
        <v>9.3857142857142861</v>
      </c>
      <c r="H28" s="96"/>
      <c r="I28" s="97"/>
    </row>
    <row r="29" spans="1:9" ht="15.75" thickBot="1" x14ac:dyDescent="0.3"/>
    <row r="30" spans="1:9" ht="21" customHeight="1" thickBot="1" x14ac:dyDescent="0.3">
      <c r="A30" s="98" t="s">
        <v>11</v>
      </c>
      <c r="B30" s="99"/>
      <c r="C30" s="99"/>
      <c r="D30" s="99"/>
      <c r="E30" s="99"/>
      <c r="F30" s="99"/>
      <c r="G30" s="99"/>
      <c r="H30" s="99"/>
      <c r="I30" s="100"/>
    </row>
    <row r="33" spans="1:9" ht="15.75" x14ac:dyDescent="0.25">
      <c r="A33" s="101" t="s">
        <v>12</v>
      </c>
      <c r="B33" s="101"/>
      <c r="C33" s="101"/>
      <c r="D33" s="101"/>
      <c r="E33" s="101"/>
      <c r="F33" s="101"/>
      <c r="G33" s="101"/>
      <c r="H33" s="101"/>
      <c r="I33" s="101"/>
    </row>
    <row r="34" spans="1:9" ht="15.75" x14ac:dyDescent="0.25">
      <c r="A34" s="102" t="s">
        <v>27</v>
      </c>
      <c r="B34" s="102"/>
      <c r="C34" s="102"/>
      <c r="D34" s="102"/>
      <c r="E34" s="102"/>
      <c r="F34" s="102"/>
      <c r="G34" s="102"/>
      <c r="H34" s="102"/>
      <c r="I34" s="102"/>
    </row>
    <row r="39" spans="1:9" x14ac:dyDescent="0.25">
      <c r="A39" s="94" t="s">
        <v>13</v>
      </c>
      <c r="B39" s="94"/>
      <c r="C39" s="94"/>
      <c r="D39" s="94"/>
      <c r="E39" s="94"/>
      <c r="F39" s="94"/>
      <c r="G39" s="94"/>
      <c r="H39" s="94"/>
      <c r="I39" s="94"/>
    </row>
    <row r="40" spans="1:9" x14ac:dyDescent="0.25">
      <c r="A40" s="94" t="s">
        <v>14</v>
      </c>
      <c r="B40" s="94"/>
      <c r="C40" s="94"/>
      <c r="D40" s="94"/>
      <c r="E40" s="94"/>
      <c r="F40" s="94"/>
      <c r="G40" s="94"/>
      <c r="H40" s="94"/>
      <c r="I40" s="94"/>
    </row>
    <row r="42" spans="1:9" x14ac:dyDescent="0.25">
      <c r="A42" s="1"/>
      <c r="B42" s="1"/>
      <c r="C42" s="1"/>
      <c r="D42" s="1"/>
      <c r="E42" s="1"/>
      <c r="F42" s="1"/>
      <c r="G42" s="1"/>
      <c r="H42" s="17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7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7"/>
      <c r="I44" s="1"/>
    </row>
    <row r="45" spans="1:9" x14ac:dyDescent="0.25">
      <c r="A45" s="94" t="s">
        <v>54</v>
      </c>
      <c r="B45" s="94"/>
      <c r="C45" s="94"/>
      <c r="D45" s="94"/>
      <c r="E45" s="1"/>
      <c r="F45" s="94" t="s">
        <v>18</v>
      </c>
      <c r="G45" s="94"/>
      <c r="H45" s="94"/>
      <c r="I45" s="94"/>
    </row>
    <row r="46" spans="1:9" x14ac:dyDescent="0.25">
      <c r="A46" s="94" t="s">
        <v>15</v>
      </c>
      <c r="B46" s="94"/>
      <c r="C46" s="94"/>
      <c r="D46" s="94"/>
      <c r="E46" s="1"/>
      <c r="F46" s="94" t="s">
        <v>16</v>
      </c>
      <c r="G46" s="94"/>
      <c r="H46" s="94"/>
      <c r="I46" s="94"/>
    </row>
    <row r="47" spans="1:9" x14ac:dyDescent="0.25">
      <c r="E47" s="1"/>
      <c r="F47" s="94" t="s">
        <v>17</v>
      </c>
      <c r="G47" s="94"/>
      <c r="H47" s="94"/>
      <c r="I47" s="94"/>
    </row>
    <row r="57" spans="1:9" ht="15.75" thickBot="1" x14ac:dyDescent="0.3"/>
    <row r="58" spans="1:9" ht="10.5" customHeight="1" x14ac:dyDescent="0.25">
      <c r="A58" s="56" t="s">
        <v>0</v>
      </c>
      <c r="B58" s="66" t="s">
        <v>1</v>
      </c>
      <c r="C58" s="67"/>
      <c r="D58" s="67"/>
      <c r="E58" s="67"/>
      <c r="F58" s="67"/>
      <c r="G58" s="67"/>
      <c r="H58" s="68"/>
      <c r="I58" s="58" t="s">
        <v>2</v>
      </c>
    </row>
    <row r="59" spans="1:9" ht="10.5" customHeight="1" thickBot="1" x14ac:dyDescent="0.3">
      <c r="A59" s="57"/>
      <c r="B59" s="69"/>
      <c r="C59" s="70"/>
      <c r="D59" s="70"/>
      <c r="E59" s="70"/>
      <c r="F59" s="70"/>
      <c r="G59" s="70"/>
      <c r="H59" s="71"/>
      <c r="I59" s="59"/>
    </row>
    <row r="60" spans="1:9" ht="15" customHeight="1" x14ac:dyDescent="0.25">
      <c r="A60" s="60">
        <v>10140030</v>
      </c>
      <c r="B60" s="84" t="s">
        <v>30</v>
      </c>
      <c r="C60" s="85"/>
      <c r="D60" s="85"/>
      <c r="E60" s="85"/>
      <c r="F60" s="85"/>
      <c r="G60" s="85"/>
      <c r="H60" s="86"/>
      <c r="I60" s="62">
        <v>41323</v>
      </c>
    </row>
    <row r="61" spans="1:9" ht="15.75" customHeight="1" thickBot="1" x14ac:dyDescent="0.3">
      <c r="A61" s="61"/>
      <c r="B61" s="87"/>
      <c r="C61" s="88"/>
      <c r="D61" s="88"/>
      <c r="E61" s="88"/>
      <c r="F61" s="88"/>
      <c r="G61" s="88"/>
      <c r="H61" s="89"/>
      <c r="I61" s="63"/>
    </row>
    <row r="62" spans="1:9" ht="10.5" customHeight="1" x14ac:dyDescent="0.25">
      <c r="A62" s="66" t="s">
        <v>3</v>
      </c>
      <c r="B62" s="67"/>
      <c r="C62" s="67"/>
      <c r="D62" s="67"/>
      <c r="E62" s="68"/>
      <c r="F62" s="58" t="s">
        <v>4</v>
      </c>
      <c r="G62" s="66" t="s">
        <v>5</v>
      </c>
      <c r="H62" s="67"/>
      <c r="I62" s="68"/>
    </row>
    <row r="63" spans="1:9" ht="10.5" customHeight="1" thickBot="1" x14ac:dyDescent="0.3">
      <c r="A63" s="69"/>
      <c r="B63" s="70"/>
      <c r="C63" s="70"/>
      <c r="D63" s="70"/>
      <c r="E63" s="71"/>
      <c r="F63" s="59"/>
      <c r="G63" s="69"/>
      <c r="H63" s="70"/>
      <c r="I63" s="71"/>
    </row>
    <row r="64" spans="1:9" ht="15" customHeight="1" x14ac:dyDescent="0.25">
      <c r="A64" s="72" t="s">
        <v>24</v>
      </c>
      <c r="B64" s="73"/>
      <c r="C64" s="73"/>
      <c r="D64" s="73"/>
      <c r="E64" s="74"/>
      <c r="F64" s="78" t="str">
        <f>ROMAN(LEFT(A68))</f>
        <v>III</v>
      </c>
      <c r="G64" s="80" t="s">
        <v>53</v>
      </c>
      <c r="H64" s="73"/>
      <c r="I64" s="81"/>
    </row>
    <row r="65" spans="1:9" ht="15.75" customHeight="1" thickBot="1" x14ac:dyDescent="0.3">
      <c r="A65" s="75"/>
      <c r="B65" s="76"/>
      <c r="C65" s="76"/>
      <c r="D65" s="76"/>
      <c r="E65" s="77"/>
      <c r="F65" s="79"/>
      <c r="G65" s="82"/>
      <c r="H65" s="76"/>
      <c r="I65" s="83"/>
    </row>
    <row r="66" spans="1:9" ht="10.5" customHeight="1" x14ac:dyDescent="0.25">
      <c r="A66" s="66" t="s">
        <v>6</v>
      </c>
      <c r="B66" s="66" t="s">
        <v>7</v>
      </c>
      <c r="C66" s="67"/>
      <c r="D66" s="67"/>
      <c r="E66" s="67"/>
      <c r="F66" s="68"/>
      <c r="G66" s="66" t="s">
        <v>8</v>
      </c>
      <c r="H66" s="68"/>
      <c r="I66" s="56" t="s">
        <v>9</v>
      </c>
    </row>
    <row r="67" spans="1:9" ht="10.5" customHeight="1" thickBot="1" x14ac:dyDescent="0.3">
      <c r="A67" s="69"/>
      <c r="B67" s="69"/>
      <c r="C67" s="70"/>
      <c r="D67" s="70"/>
      <c r="E67" s="70"/>
      <c r="F67" s="71"/>
      <c r="G67" s="69"/>
      <c r="H67" s="71"/>
      <c r="I67" s="57"/>
    </row>
    <row r="68" spans="1:9" ht="20.25" customHeight="1" x14ac:dyDescent="0.25">
      <c r="A68" s="5">
        <v>31</v>
      </c>
      <c r="B68" s="64" t="s">
        <v>19</v>
      </c>
      <c r="C68" s="64"/>
      <c r="D68" s="64"/>
      <c r="E68" s="64"/>
      <c r="F68" s="64"/>
      <c r="G68" s="9">
        <v>8</v>
      </c>
      <c r="H68" s="11"/>
      <c r="I68" s="2">
        <v>1</v>
      </c>
    </row>
    <row r="69" spans="1:9" ht="20.25" customHeight="1" x14ac:dyDescent="0.25">
      <c r="A69" s="6">
        <v>32</v>
      </c>
      <c r="B69" s="65" t="s">
        <v>20</v>
      </c>
      <c r="C69" s="65"/>
      <c r="D69" s="65"/>
      <c r="E69" s="65"/>
      <c r="F69" s="65"/>
      <c r="G69" s="10">
        <v>8</v>
      </c>
      <c r="H69" s="12"/>
      <c r="I69" s="3">
        <v>1</v>
      </c>
    </row>
    <row r="70" spans="1:9" ht="20.25" customHeight="1" x14ac:dyDescent="0.25">
      <c r="A70" s="6">
        <v>33</v>
      </c>
      <c r="B70" s="65" t="s">
        <v>25</v>
      </c>
      <c r="C70" s="65"/>
      <c r="D70" s="65"/>
      <c r="E70" s="65"/>
      <c r="F70" s="65"/>
      <c r="G70" s="10">
        <v>9.5</v>
      </c>
      <c r="H70" s="12"/>
      <c r="I70" s="3">
        <v>0.93</v>
      </c>
    </row>
    <row r="71" spans="1:9" ht="20.25" customHeight="1" x14ac:dyDescent="0.25">
      <c r="A71" s="6">
        <v>34</v>
      </c>
      <c r="B71" s="65" t="s">
        <v>26</v>
      </c>
      <c r="C71" s="65"/>
      <c r="D71" s="65"/>
      <c r="E71" s="65"/>
      <c r="F71" s="65"/>
      <c r="G71" s="10">
        <v>9.6999999999999993</v>
      </c>
      <c r="H71" s="12"/>
      <c r="I71" s="3">
        <v>0.94</v>
      </c>
    </row>
    <row r="72" spans="1:9" ht="20.25" customHeight="1" x14ac:dyDescent="0.25">
      <c r="A72" s="6">
        <v>35</v>
      </c>
      <c r="B72" s="65" t="s">
        <v>21</v>
      </c>
      <c r="C72" s="65"/>
      <c r="D72" s="65"/>
      <c r="E72" s="65"/>
      <c r="F72" s="65"/>
      <c r="G72" s="10">
        <v>9</v>
      </c>
      <c r="H72" s="12"/>
      <c r="I72" s="3">
        <v>1</v>
      </c>
    </row>
    <row r="73" spans="1:9" ht="20.25" customHeight="1" x14ac:dyDescent="0.25">
      <c r="A73" s="6">
        <v>36</v>
      </c>
      <c r="B73" s="65" t="s">
        <v>22</v>
      </c>
      <c r="C73" s="65"/>
      <c r="D73" s="65"/>
      <c r="E73" s="65"/>
      <c r="F73" s="65"/>
      <c r="G73" s="10">
        <v>9</v>
      </c>
      <c r="H73" s="12"/>
      <c r="I73" s="3">
        <v>0.95</v>
      </c>
    </row>
    <row r="74" spans="1:9" ht="20.25" customHeight="1" thickBot="1" x14ac:dyDescent="0.3">
      <c r="A74" s="7">
        <v>39</v>
      </c>
      <c r="B74" s="90" t="s">
        <v>23</v>
      </c>
      <c r="C74" s="90"/>
      <c r="D74" s="90"/>
      <c r="E74" s="90"/>
      <c r="F74" s="90"/>
      <c r="G74" s="8">
        <v>8.6</v>
      </c>
      <c r="H74" s="13"/>
      <c r="I74" s="4">
        <v>1</v>
      </c>
    </row>
    <row r="75" spans="1:9" ht="20.25" customHeight="1" thickBot="1" x14ac:dyDescent="0.3">
      <c r="A75" s="91" t="s">
        <v>10</v>
      </c>
      <c r="B75" s="92"/>
      <c r="C75" s="92"/>
      <c r="D75" s="92"/>
      <c r="E75" s="92"/>
      <c r="F75" s="93"/>
      <c r="G75" s="95">
        <f>AVERAGE(G68:G74)</f>
        <v>8.8285714285714292</v>
      </c>
      <c r="H75" s="96"/>
      <c r="I75" s="97"/>
    </row>
    <row r="76" spans="1:9" ht="15.75" thickBot="1" x14ac:dyDescent="0.3"/>
    <row r="77" spans="1:9" ht="21" customHeight="1" thickBot="1" x14ac:dyDescent="0.3">
      <c r="A77" s="98" t="s">
        <v>11</v>
      </c>
      <c r="B77" s="99"/>
      <c r="C77" s="99"/>
      <c r="D77" s="99"/>
      <c r="E77" s="99"/>
      <c r="F77" s="99"/>
      <c r="G77" s="99"/>
      <c r="H77" s="99"/>
      <c r="I77" s="100"/>
    </row>
    <row r="80" spans="1:9" ht="15.75" x14ac:dyDescent="0.25">
      <c r="A80" s="101" t="s">
        <v>12</v>
      </c>
      <c r="B80" s="101"/>
      <c r="C80" s="101"/>
      <c r="D80" s="101"/>
      <c r="E80" s="101"/>
      <c r="F80" s="101"/>
      <c r="G80" s="101"/>
      <c r="H80" s="101"/>
      <c r="I80" s="101"/>
    </row>
    <row r="81" spans="1:9" ht="15.75" x14ac:dyDescent="0.25">
      <c r="A81" s="102" t="s">
        <v>27</v>
      </c>
      <c r="B81" s="102"/>
      <c r="C81" s="102"/>
      <c r="D81" s="102"/>
      <c r="E81" s="102"/>
      <c r="F81" s="102"/>
      <c r="G81" s="102"/>
      <c r="H81" s="102"/>
      <c r="I81" s="102"/>
    </row>
    <row r="86" spans="1:9" x14ac:dyDescent="0.25">
      <c r="A86" s="94" t="s">
        <v>13</v>
      </c>
      <c r="B86" s="94"/>
      <c r="C86" s="94"/>
      <c r="D86" s="94"/>
      <c r="E86" s="94"/>
      <c r="F86" s="94"/>
      <c r="G86" s="94"/>
      <c r="H86" s="94"/>
      <c r="I86" s="94"/>
    </row>
    <row r="87" spans="1:9" x14ac:dyDescent="0.25">
      <c r="A87" s="94" t="s">
        <v>14</v>
      </c>
      <c r="B87" s="94"/>
      <c r="C87" s="94"/>
      <c r="D87" s="94"/>
      <c r="E87" s="94"/>
      <c r="F87" s="94"/>
      <c r="G87" s="94"/>
      <c r="H87" s="94"/>
      <c r="I87" s="94"/>
    </row>
    <row r="89" spans="1:9" x14ac:dyDescent="0.25">
      <c r="A89" s="1"/>
      <c r="B89" s="1"/>
      <c r="C89" s="1"/>
      <c r="D89" s="1"/>
      <c r="E89" s="1"/>
      <c r="F89" s="1"/>
      <c r="G89" s="1"/>
      <c r="H89" s="17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7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7"/>
      <c r="I91" s="1"/>
    </row>
    <row r="92" spans="1:9" x14ac:dyDescent="0.25">
      <c r="A92" s="94" t="s">
        <v>54</v>
      </c>
      <c r="B92" s="94"/>
      <c r="C92" s="94"/>
      <c r="D92" s="94"/>
      <c r="E92" s="1"/>
      <c r="F92" s="94" t="s">
        <v>18</v>
      </c>
      <c r="G92" s="94"/>
      <c r="H92" s="94"/>
      <c r="I92" s="94"/>
    </row>
    <row r="93" spans="1:9" x14ac:dyDescent="0.25">
      <c r="A93" s="94" t="s">
        <v>15</v>
      </c>
      <c r="B93" s="94"/>
      <c r="C93" s="94"/>
      <c r="D93" s="94"/>
      <c r="E93" s="1"/>
      <c r="F93" s="94" t="s">
        <v>16</v>
      </c>
      <c r="G93" s="94"/>
      <c r="H93" s="94"/>
      <c r="I93" s="94"/>
    </row>
    <row r="94" spans="1:9" x14ac:dyDescent="0.25">
      <c r="E94" s="1"/>
      <c r="F94" s="94" t="s">
        <v>17</v>
      </c>
      <c r="G94" s="94"/>
      <c r="H94" s="94"/>
      <c r="I94" s="94"/>
    </row>
    <row r="104" spans="1:9" ht="15.75" thickBot="1" x14ac:dyDescent="0.3"/>
    <row r="105" spans="1:9" ht="10.5" customHeight="1" x14ac:dyDescent="0.25">
      <c r="A105" s="56" t="s">
        <v>0</v>
      </c>
      <c r="B105" s="66" t="s">
        <v>1</v>
      </c>
      <c r="C105" s="67"/>
      <c r="D105" s="67"/>
      <c r="E105" s="67"/>
      <c r="F105" s="67"/>
      <c r="G105" s="67"/>
      <c r="H105" s="68"/>
      <c r="I105" s="58" t="s">
        <v>2</v>
      </c>
    </row>
    <row r="106" spans="1:9" ht="10.5" customHeight="1" thickBot="1" x14ac:dyDescent="0.3">
      <c r="A106" s="57"/>
      <c r="B106" s="69"/>
      <c r="C106" s="70"/>
      <c r="D106" s="70"/>
      <c r="E106" s="70"/>
      <c r="F106" s="70"/>
      <c r="G106" s="70"/>
      <c r="H106" s="71"/>
      <c r="I106" s="59"/>
    </row>
    <row r="107" spans="1:9" x14ac:dyDescent="0.25">
      <c r="A107" s="60">
        <v>10140653</v>
      </c>
      <c r="B107" s="84" t="s">
        <v>31</v>
      </c>
      <c r="C107" s="85"/>
      <c r="D107" s="85"/>
      <c r="E107" s="85"/>
      <c r="F107" s="85"/>
      <c r="G107" s="85"/>
      <c r="H107" s="86"/>
      <c r="I107" s="62">
        <v>41323</v>
      </c>
    </row>
    <row r="108" spans="1:9" ht="15.75" thickBot="1" x14ac:dyDescent="0.3">
      <c r="A108" s="61"/>
      <c r="B108" s="87"/>
      <c r="C108" s="88"/>
      <c r="D108" s="88"/>
      <c r="E108" s="88"/>
      <c r="F108" s="88"/>
      <c r="G108" s="88"/>
      <c r="H108" s="89"/>
      <c r="I108" s="63"/>
    </row>
    <row r="109" spans="1:9" ht="10.5" customHeight="1" x14ac:dyDescent="0.25">
      <c r="A109" s="66" t="s">
        <v>3</v>
      </c>
      <c r="B109" s="67"/>
      <c r="C109" s="67"/>
      <c r="D109" s="67"/>
      <c r="E109" s="68"/>
      <c r="F109" s="58" t="s">
        <v>4</v>
      </c>
      <c r="G109" s="66" t="s">
        <v>5</v>
      </c>
      <c r="H109" s="67"/>
      <c r="I109" s="68"/>
    </row>
    <row r="110" spans="1:9" ht="10.5" customHeight="1" thickBot="1" x14ac:dyDescent="0.3">
      <c r="A110" s="69"/>
      <c r="B110" s="70"/>
      <c r="C110" s="70"/>
      <c r="D110" s="70"/>
      <c r="E110" s="71"/>
      <c r="F110" s="59"/>
      <c r="G110" s="69"/>
      <c r="H110" s="70"/>
      <c r="I110" s="71"/>
    </row>
    <row r="111" spans="1:9" ht="15" customHeight="1" x14ac:dyDescent="0.25">
      <c r="A111" s="72" t="s">
        <v>24</v>
      </c>
      <c r="B111" s="73"/>
      <c r="C111" s="73"/>
      <c r="D111" s="73"/>
      <c r="E111" s="74"/>
      <c r="F111" s="78" t="str">
        <f>ROMAN(LEFT(A115))</f>
        <v>III</v>
      </c>
      <c r="G111" s="80" t="s">
        <v>53</v>
      </c>
      <c r="H111" s="73"/>
      <c r="I111" s="81"/>
    </row>
    <row r="112" spans="1:9" ht="15.75" customHeight="1" thickBot="1" x14ac:dyDescent="0.3">
      <c r="A112" s="75"/>
      <c r="B112" s="76"/>
      <c r="C112" s="76"/>
      <c r="D112" s="76"/>
      <c r="E112" s="77"/>
      <c r="F112" s="79"/>
      <c r="G112" s="82"/>
      <c r="H112" s="76"/>
      <c r="I112" s="83"/>
    </row>
    <row r="113" spans="1:9" ht="10.5" customHeight="1" x14ac:dyDescent="0.25">
      <c r="A113" s="66" t="s">
        <v>6</v>
      </c>
      <c r="B113" s="66" t="s">
        <v>7</v>
      </c>
      <c r="C113" s="67"/>
      <c r="D113" s="67"/>
      <c r="E113" s="67"/>
      <c r="F113" s="68"/>
      <c r="G113" s="66" t="s">
        <v>8</v>
      </c>
      <c r="H113" s="68"/>
      <c r="I113" s="56" t="s">
        <v>9</v>
      </c>
    </row>
    <row r="114" spans="1:9" ht="10.5" customHeight="1" thickBot="1" x14ac:dyDescent="0.3">
      <c r="A114" s="69"/>
      <c r="B114" s="69"/>
      <c r="C114" s="70"/>
      <c r="D114" s="70"/>
      <c r="E114" s="70"/>
      <c r="F114" s="71"/>
      <c r="G114" s="69"/>
      <c r="H114" s="71"/>
      <c r="I114" s="57"/>
    </row>
    <row r="115" spans="1:9" ht="20.25" customHeight="1" x14ac:dyDescent="0.25">
      <c r="A115" s="5">
        <v>31</v>
      </c>
      <c r="B115" s="64" t="s">
        <v>19</v>
      </c>
      <c r="C115" s="64"/>
      <c r="D115" s="64"/>
      <c r="E115" s="64"/>
      <c r="F115" s="64"/>
      <c r="G115" s="9">
        <v>7.6</v>
      </c>
      <c r="H115" s="11"/>
      <c r="I115" s="2">
        <v>0.92</v>
      </c>
    </row>
    <row r="116" spans="1:9" ht="20.25" customHeight="1" x14ac:dyDescent="0.25">
      <c r="A116" s="6">
        <v>32</v>
      </c>
      <c r="B116" s="65" t="s">
        <v>20</v>
      </c>
      <c r="C116" s="65"/>
      <c r="D116" s="65"/>
      <c r="E116" s="65"/>
      <c r="F116" s="65"/>
      <c r="G116" s="10">
        <v>9</v>
      </c>
      <c r="H116" s="12"/>
      <c r="I116" s="3">
        <v>0.94</v>
      </c>
    </row>
    <row r="117" spans="1:9" ht="20.25" customHeight="1" x14ac:dyDescent="0.25">
      <c r="A117" s="6">
        <v>33</v>
      </c>
      <c r="B117" s="65" t="s">
        <v>25</v>
      </c>
      <c r="C117" s="65"/>
      <c r="D117" s="65"/>
      <c r="E117" s="65"/>
      <c r="F117" s="65"/>
      <c r="G117" s="10">
        <v>9.1</v>
      </c>
      <c r="H117" s="12"/>
      <c r="I117" s="3">
        <v>0.86</v>
      </c>
    </row>
    <row r="118" spans="1:9" ht="20.25" customHeight="1" x14ac:dyDescent="0.25">
      <c r="A118" s="6">
        <v>34</v>
      </c>
      <c r="B118" s="65" t="s">
        <v>26</v>
      </c>
      <c r="C118" s="65"/>
      <c r="D118" s="65"/>
      <c r="E118" s="65"/>
      <c r="F118" s="65"/>
      <c r="G118" s="10">
        <v>9</v>
      </c>
      <c r="H118" s="12"/>
      <c r="I118" s="3">
        <v>0.88</v>
      </c>
    </row>
    <row r="119" spans="1:9" ht="20.25" customHeight="1" x14ac:dyDescent="0.25">
      <c r="A119" s="6">
        <v>35</v>
      </c>
      <c r="B119" s="65" t="s">
        <v>21</v>
      </c>
      <c r="C119" s="65"/>
      <c r="D119" s="65"/>
      <c r="E119" s="65"/>
      <c r="F119" s="65"/>
      <c r="G119" s="10">
        <v>9</v>
      </c>
      <c r="H119" s="12"/>
      <c r="I119" s="3">
        <v>1</v>
      </c>
    </row>
    <row r="120" spans="1:9" ht="20.25" customHeight="1" x14ac:dyDescent="0.25">
      <c r="A120" s="6">
        <v>36</v>
      </c>
      <c r="B120" s="65" t="s">
        <v>22</v>
      </c>
      <c r="C120" s="65"/>
      <c r="D120" s="65"/>
      <c r="E120" s="65"/>
      <c r="F120" s="65"/>
      <c r="G120" s="10">
        <v>9.3000000000000007</v>
      </c>
      <c r="H120" s="12"/>
      <c r="I120" s="3">
        <v>0.91</v>
      </c>
    </row>
    <row r="121" spans="1:9" ht="20.25" customHeight="1" thickBot="1" x14ac:dyDescent="0.3">
      <c r="A121" s="7">
        <v>39</v>
      </c>
      <c r="B121" s="90" t="s">
        <v>23</v>
      </c>
      <c r="C121" s="90"/>
      <c r="D121" s="90"/>
      <c r="E121" s="90"/>
      <c r="F121" s="90"/>
      <c r="G121" s="8">
        <v>8.6</v>
      </c>
      <c r="H121" s="13"/>
      <c r="I121" s="4">
        <v>0.97</v>
      </c>
    </row>
    <row r="122" spans="1:9" ht="20.25" customHeight="1" thickBot="1" x14ac:dyDescent="0.3">
      <c r="A122" s="91" t="s">
        <v>10</v>
      </c>
      <c r="B122" s="92"/>
      <c r="C122" s="92"/>
      <c r="D122" s="92"/>
      <c r="E122" s="92"/>
      <c r="F122" s="93"/>
      <c r="G122" s="95">
        <f>AVERAGE(G115:G121)</f>
        <v>8.8000000000000007</v>
      </c>
      <c r="H122" s="96"/>
      <c r="I122" s="97"/>
    </row>
    <row r="123" spans="1:9" ht="15.75" thickBot="1" x14ac:dyDescent="0.3"/>
    <row r="124" spans="1:9" ht="21" customHeight="1" thickBot="1" x14ac:dyDescent="0.3">
      <c r="A124" s="98" t="s">
        <v>11</v>
      </c>
      <c r="B124" s="99"/>
      <c r="C124" s="99"/>
      <c r="D124" s="99"/>
      <c r="E124" s="99"/>
      <c r="F124" s="99"/>
      <c r="G124" s="99"/>
      <c r="H124" s="99"/>
      <c r="I124" s="100"/>
    </row>
    <row r="127" spans="1:9" ht="15.75" x14ac:dyDescent="0.25">
      <c r="A127" s="101" t="s">
        <v>12</v>
      </c>
      <c r="B127" s="101"/>
      <c r="C127" s="101"/>
      <c r="D127" s="101"/>
      <c r="E127" s="101"/>
      <c r="F127" s="101"/>
      <c r="G127" s="101"/>
      <c r="H127" s="101"/>
      <c r="I127" s="101"/>
    </row>
    <row r="128" spans="1:9" ht="15.75" x14ac:dyDescent="0.25">
      <c r="A128" s="102" t="s">
        <v>27</v>
      </c>
      <c r="B128" s="102"/>
      <c r="C128" s="102"/>
      <c r="D128" s="102"/>
      <c r="E128" s="102"/>
      <c r="F128" s="102"/>
      <c r="G128" s="102"/>
      <c r="H128" s="102"/>
      <c r="I128" s="102"/>
    </row>
    <row r="133" spans="1:9" x14ac:dyDescent="0.25">
      <c r="A133" s="94" t="s">
        <v>13</v>
      </c>
      <c r="B133" s="94"/>
      <c r="C133" s="94"/>
      <c r="D133" s="94"/>
      <c r="E133" s="94"/>
      <c r="F133" s="94"/>
      <c r="G133" s="94"/>
      <c r="H133" s="94"/>
      <c r="I133" s="94"/>
    </row>
    <row r="134" spans="1:9" x14ac:dyDescent="0.25">
      <c r="A134" s="94" t="s">
        <v>14</v>
      </c>
      <c r="B134" s="94"/>
      <c r="C134" s="94"/>
      <c r="D134" s="94"/>
      <c r="E134" s="94"/>
      <c r="F134" s="94"/>
      <c r="G134" s="94"/>
      <c r="H134" s="94"/>
      <c r="I134" s="94"/>
    </row>
    <row r="136" spans="1:9" x14ac:dyDescent="0.25">
      <c r="A136" s="1"/>
      <c r="B136" s="1"/>
      <c r="C136" s="1"/>
      <c r="D136" s="1"/>
      <c r="E136" s="1"/>
      <c r="F136" s="1"/>
      <c r="G136" s="1"/>
      <c r="H136" s="17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7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7"/>
      <c r="I138" s="1"/>
    </row>
    <row r="139" spans="1:9" x14ac:dyDescent="0.25">
      <c r="A139" s="94" t="s">
        <v>54</v>
      </c>
      <c r="B139" s="94"/>
      <c r="C139" s="94"/>
      <c r="D139" s="94"/>
      <c r="E139" s="1"/>
      <c r="F139" s="94" t="s">
        <v>18</v>
      </c>
      <c r="G139" s="94"/>
      <c r="H139" s="94"/>
      <c r="I139" s="94"/>
    </row>
    <row r="140" spans="1:9" x14ac:dyDescent="0.25">
      <c r="A140" s="94" t="s">
        <v>15</v>
      </c>
      <c r="B140" s="94"/>
      <c r="C140" s="94"/>
      <c r="D140" s="94"/>
      <c r="E140" s="1"/>
      <c r="F140" s="94" t="s">
        <v>16</v>
      </c>
      <c r="G140" s="94"/>
      <c r="H140" s="94"/>
      <c r="I140" s="94"/>
    </row>
    <row r="141" spans="1:9" x14ac:dyDescent="0.25">
      <c r="E141" s="1"/>
      <c r="F141" s="94" t="s">
        <v>17</v>
      </c>
      <c r="G141" s="94"/>
      <c r="H141" s="94"/>
      <c r="I141" s="94"/>
    </row>
    <row r="151" spans="1:9" ht="15.75" thickBot="1" x14ac:dyDescent="0.3"/>
    <row r="152" spans="1:9" ht="10.5" customHeight="1" x14ac:dyDescent="0.25">
      <c r="A152" s="56" t="s">
        <v>0</v>
      </c>
      <c r="B152" s="66" t="s">
        <v>1</v>
      </c>
      <c r="C152" s="67"/>
      <c r="D152" s="67"/>
      <c r="E152" s="67"/>
      <c r="F152" s="67"/>
      <c r="G152" s="67"/>
      <c r="H152" s="68"/>
      <c r="I152" s="58" t="s">
        <v>2</v>
      </c>
    </row>
    <row r="153" spans="1:9" ht="10.5" customHeight="1" thickBot="1" x14ac:dyDescent="0.3">
      <c r="A153" s="57"/>
      <c r="B153" s="69"/>
      <c r="C153" s="70"/>
      <c r="D153" s="70"/>
      <c r="E153" s="70"/>
      <c r="F153" s="70"/>
      <c r="G153" s="70"/>
      <c r="H153" s="71"/>
      <c r="I153" s="59"/>
    </row>
    <row r="154" spans="1:9" x14ac:dyDescent="0.25">
      <c r="A154" s="60" t="s">
        <v>33</v>
      </c>
      <c r="B154" s="84" t="s">
        <v>32</v>
      </c>
      <c r="C154" s="85"/>
      <c r="D154" s="85"/>
      <c r="E154" s="85"/>
      <c r="F154" s="85"/>
      <c r="G154" s="85"/>
      <c r="H154" s="86"/>
      <c r="I154" s="62">
        <v>41323</v>
      </c>
    </row>
    <row r="155" spans="1:9" ht="15.75" thickBot="1" x14ac:dyDescent="0.3">
      <c r="A155" s="61"/>
      <c r="B155" s="87"/>
      <c r="C155" s="88"/>
      <c r="D155" s="88"/>
      <c r="E155" s="88"/>
      <c r="F155" s="88"/>
      <c r="G155" s="88"/>
      <c r="H155" s="89"/>
      <c r="I155" s="63"/>
    </row>
    <row r="156" spans="1:9" ht="10.5" customHeight="1" x14ac:dyDescent="0.25">
      <c r="A156" s="66" t="s">
        <v>3</v>
      </c>
      <c r="B156" s="67"/>
      <c r="C156" s="67"/>
      <c r="D156" s="67"/>
      <c r="E156" s="68"/>
      <c r="F156" s="58" t="s">
        <v>4</v>
      </c>
      <c r="G156" s="66" t="s">
        <v>5</v>
      </c>
      <c r="H156" s="67"/>
      <c r="I156" s="68"/>
    </row>
    <row r="157" spans="1:9" ht="10.5" customHeight="1" thickBot="1" x14ac:dyDescent="0.3">
      <c r="A157" s="69"/>
      <c r="B157" s="70"/>
      <c r="C157" s="70"/>
      <c r="D157" s="70"/>
      <c r="E157" s="71"/>
      <c r="F157" s="59"/>
      <c r="G157" s="69"/>
      <c r="H157" s="70"/>
      <c r="I157" s="71"/>
    </row>
    <row r="158" spans="1:9" ht="15" customHeight="1" x14ac:dyDescent="0.25">
      <c r="A158" s="72" t="s">
        <v>24</v>
      </c>
      <c r="B158" s="73"/>
      <c r="C158" s="73"/>
      <c r="D158" s="73"/>
      <c r="E158" s="74"/>
      <c r="F158" s="78" t="str">
        <f>ROMAN(LEFT(A162))</f>
        <v>III</v>
      </c>
      <c r="G158" s="80" t="s">
        <v>53</v>
      </c>
      <c r="H158" s="73"/>
      <c r="I158" s="81"/>
    </row>
    <row r="159" spans="1:9" ht="15.75" customHeight="1" thickBot="1" x14ac:dyDescent="0.3">
      <c r="A159" s="75"/>
      <c r="B159" s="76"/>
      <c r="C159" s="76"/>
      <c r="D159" s="76"/>
      <c r="E159" s="77"/>
      <c r="F159" s="79"/>
      <c r="G159" s="82"/>
      <c r="H159" s="76"/>
      <c r="I159" s="83"/>
    </row>
    <row r="160" spans="1:9" ht="10.5" customHeight="1" x14ac:dyDescent="0.25">
      <c r="A160" s="66" t="s">
        <v>6</v>
      </c>
      <c r="B160" s="66" t="s">
        <v>7</v>
      </c>
      <c r="C160" s="67"/>
      <c r="D160" s="67"/>
      <c r="E160" s="67"/>
      <c r="F160" s="68"/>
      <c r="G160" s="66" t="s">
        <v>8</v>
      </c>
      <c r="H160" s="68"/>
      <c r="I160" s="56" t="s">
        <v>9</v>
      </c>
    </row>
    <row r="161" spans="1:9" ht="10.5" customHeight="1" thickBot="1" x14ac:dyDescent="0.3">
      <c r="A161" s="69"/>
      <c r="B161" s="69"/>
      <c r="C161" s="70"/>
      <c r="D161" s="70"/>
      <c r="E161" s="70"/>
      <c r="F161" s="71"/>
      <c r="G161" s="69"/>
      <c r="H161" s="71"/>
      <c r="I161" s="57"/>
    </row>
    <row r="162" spans="1:9" ht="20.25" customHeight="1" x14ac:dyDescent="0.25">
      <c r="A162" s="5">
        <v>31</v>
      </c>
      <c r="B162" s="64" t="s">
        <v>19</v>
      </c>
      <c r="C162" s="64"/>
      <c r="D162" s="64"/>
      <c r="E162" s="64"/>
      <c r="F162" s="64"/>
      <c r="G162" s="9">
        <v>7.6</v>
      </c>
      <c r="H162" s="11"/>
      <c r="I162" s="2">
        <v>0.88</v>
      </c>
    </row>
    <row r="163" spans="1:9" ht="20.25" customHeight="1" x14ac:dyDescent="0.25">
      <c r="A163" s="6">
        <v>32</v>
      </c>
      <c r="B163" s="65" t="s">
        <v>20</v>
      </c>
      <c r="C163" s="65"/>
      <c r="D163" s="65"/>
      <c r="E163" s="65"/>
      <c r="F163" s="65"/>
      <c r="G163" s="10">
        <v>7.6</v>
      </c>
      <c r="H163" s="12"/>
      <c r="I163" s="3">
        <v>0.98</v>
      </c>
    </row>
    <row r="164" spans="1:9" ht="20.25" customHeight="1" x14ac:dyDescent="0.25">
      <c r="A164" s="6">
        <v>33</v>
      </c>
      <c r="B164" s="65" t="s">
        <v>25</v>
      </c>
      <c r="C164" s="65"/>
      <c r="D164" s="65"/>
      <c r="E164" s="65"/>
      <c r="F164" s="65"/>
      <c r="G164" s="10">
        <v>8.3000000000000007</v>
      </c>
      <c r="H164" s="12"/>
      <c r="I164" s="3">
        <v>0.9</v>
      </c>
    </row>
    <row r="165" spans="1:9" ht="20.25" customHeight="1" x14ac:dyDescent="0.25">
      <c r="A165" s="6">
        <v>34</v>
      </c>
      <c r="B165" s="65" t="s">
        <v>26</v>
      </c>
      <c r="C165" s="65"/>
      <c r="D165" s="65"/>
      <c r="E165" s="65"/>
      <c r="F165" s="65"/>
      <c r="G165" s="10">
        <v>6.5</v>
      </c>
      <c r="H165" s="12" t="s">
        <v>28</v>
      </c>
      <c r="I165" s="3">
        <v>0.91</v>
      </c>
    </row>
    <row r="166" spans="1:9" ht="20.25" customHeight="1" x14ac:dyDescent="0.25">
      <c r="A166" s="6">
        <v>35</v>
      </c>
      <c r="B166" s="65" t="s">
        <v>21</v>
      </c>
      <c r="C166" s="65"/>
      <c r="D166" s="65"/>
      <c r="E166" s="65"/>
      <c r="F166" s="65"/>
      <c r="G166" s="10">
        <v>8.3000000000000007</v>
      </c>
      <c r="H166" s="12"/>
      <c r="I166" s="3">
        <v>1</v>
      </c>
    </row>
    <row r="167" spans="1:9" ht="20.25" customHeight="1" x14ac:dyDescent="0.25">
      <c r="A167" s="6">
        <v>36</v>
      </c>
      <c r="B167" s="65" t="s">
        <v>22</v>
      </c>
      <c r="C167" s="65"/>
      <c r="D167" s="65"/>
      <c r="E167" s="65"/>
      <c r="F167" s="65"/>
      <c r="G167" s="10">
        <v>8</v>
      </c>
      <c r="H167" s="12"/>
      <c r="I167" s="3">
        <v>0.89</v>
      </c>
    </row>
    <row r="168" spans="1:9" ht="20.25" customHeight="1" thickBot="1" x14ac:dyDescent="0.3">
      <c r="A168" s="7">
        <v>39</v>
      </c>
      <c r="B168" s="90" t="s">
        <v>23</v>
      </c>
      <c r="C168" s="90"/>
      <c r="D168" s="90"/>
      <c r="E168" s="90"/>
      <c r="F168" s="90"/>
      <c r="G168" s="8">
        <v>8.6</v>
      </c>
      <c r="H168" s="13"/>
      <c r="I168" s="4">
        <v>0.87</v>
      </c>
    </row>
    <row r="169" spans="1:9" ht="20.25" customHeight="1" thickBot="1" x14ac:dyDescent="0.3">
      <c r="A169" s="91" t="s">
        <v>10</v>
      </c>
      <c r="B169" s="92"/>
      <c r="C169" s="92"/>
      <c r="D169" s="92"/>
      <c r="E169" s="92"/>
      <c r="F169" s="93"/>
      <c r="G169" s="95">
        <f>AVERAGE(G162:G168)</f>
        <v>7.8428571428571425</v>
      </c>
      <c r="H169" s="96"/>
      <c r="I169" s="97"/>
    </row>
    <row r="170" spans="1:9" ht="15.75" thickBot="1" x14ac:dyDescent="0.3"/>
    <row r="171" spans="1:9" ht="21" customHeight="1" thickBot="1" x14ac:dyDescent="0.3">
      <c r="A171" s="98" t="s">
        <v>11</v>
      </c>
      <c r="B171" s="99"/>
      <c r="C171" s="99"/>
      <c r="D171" s="99"/>
      <c r="E171" s="99"/>
      <c r="F171" s="99"/>
      <c r="G171" s="99"/>
      <c r="H171" s="99"/>
      <c r="I171" s="100"/>
    </row>
    <row r="174" spans="1:9" ht="15.75" x14ac:dyDescent="0.25">
      <c r="A174" s="101" t="s">
        <v>12</v>
      </c>
      <c r="B174" s="101"/>
      <c r="C174" s="101"/>
      <c r="D174" s="101"/>
      <c r="E174" s="101"/>
      <c r="F174" s="101"/>
      <c r="G174" s="101"/>
      <c r="H174" s="101"/>
      <c r="I174" s="101"/>
    </row>
    <row r="175" spans="1:9" ht="15.75" x14ac:dyDescent="0.25">
      <c r="A175" s="102" t="s">
        <v>27</v>
      </c>
      <c r="B175" s="102"/>
      <c r="C175" s="102"/>
      <c r="D175" s="102"/>
      <c r="E175" s="102"/>
      <c r="F175" s="102"/>
      <c r="G175" s="102"/>
      <c r="H175" s="102"/>
      <c r="I175" s="102"/>
    </row>
    <row r="180" spans="1:9" x14ac:dyDescent="0.25">
      <c r="A180" s="94" t="s">
        <v>13</v>
      </c>
      <c r="B180" s="94"/>
      <c r="C180" s="94"/>
      <c r="D180" s="94"/>
      <c r="E180" s="94"/>
      <c r="F180" s="94"/>
      <c r="G180" s="94"/>
      <c r="H180" s="94"/>
      <c r="I180" s="94"/>
    </row>
    <row r="181" spans="1:9" x14ac:dyDescent="0.25">
      <c r="A181" s="94" t="s">
        <v>14</v>
      </c>
      <c r="B181" s="94"/>
      <c r="C181" s="94"/>
      <c r="D181" s="94"/>
      <c r="E181" s="94"/>
      <c r="F181" s="94"/>
      <c r="G181" s="94"/>
      <c r="H181" s="94"/>
      <c r="I181" s="94"/>
    </row>
    <row r="183" spans="1:9" x14ac:dyDescent="0.25">
      <c r="A183" s="1"/>
      <c r="B183" s="1"/>
      <c r="C183" s="1"/>
      <c r="D183" s="1"/>
      <c r="E183" s="1"/>
      <c r="F183" s="1"/>
      <c r="G183" s="1"/>
      <c r="H183" s="17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7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7"/>
      <c r="I185" s="1"/>
    </row>
    <row r="186" spans="1:9" x14ac:dyDescent="0.25">
      <c r="A186" s="94" t="s">
        <v>54</v>
      </c>
      <c r="B186" s="94"/>
      <c r="C186" s="94"/>
      <c r="D186" s="94"/>
      <c r="E186" s="1"/>
      <c r="F186" s="94" t="s">
        <v>18</v>
      </c>
      <c r="G186" s="94"/>
      <c r="H186" s="94"/>
      <c r="I186" s="94"/>
    </row>
    <row r="187" spans="1:9" x14ac:dyDescent="0.25">
      <c r="A187" s="94" t="s">
        <v>15</v>
      </c>
      <c r="B187" s="94"/>
      <c r="C187" s="94"/>
      <c r="D187" s="94"/>
      <c r="E187" s="1"/>
      <c r="F187" s="94" t="s">
        <v>16</v>
      </c>
      <c r="G187" s="94"/>
      <c r="H187" s="94"/>
      <c r="I187" s="94"/>
    </row>
    <row r="188" spans="1:9" x14ac:dyDescent="0.25">
      <c r="E188" s="1"/>
      <c r="F188" s="94" t="s">
        <v>17</v>
      </c>
      <c r="G188" s="94"/>
      <c r="H188" s="94"/>
      <c r="I188" s="94"/>
    </row>
    <row r="198" spans="1:9" ht="15.75" thickBot="1" x14ac:dyDescent="0.3"/>
    <row r="199" spans="1:9" ht="10.5" customHeight="1" x14ac:dyDescent="0.25">
      <c r="A199" s="56" t="s">
        <v>0</v>
      </c>
      <c r="B199" s="66" t="s">
        <v>1</v>
      </c>
      <c r="C199" s="67"/>
      <c r="D199" s="67"/>
      <c r="E199" s="67"/>
      <c r="F199" s="67"/>
      <c r="G199" s="67"/>
      <c r="H199" s="68"/>
      <c r="I199" s="58" t="s">
        <v>2</v>
      </c>
    </row>
    <row r="200" spans="1:9" ht="10.5" customHeight="1" thickBot="1" x14ac:dyDescent="0.3">
      <c r="A200" s="57"/>
      <c r="B200" s="69"/>
      <c r="C200" s="70"/>
      <c r="D200" s="70"/>
      <c r="E200" s="70"/>
      <c r="F200" s="70"/>
      <c r="G200" s="70"/>
      <c r="H200" s="71"/>
      <c r="I200" s="59"/>
    </row>
    <row r="201" spans="1:9" x14ac:dyDescent="0.25">
      <c r="A201" s="60">
        <v>10141495</v>
      </c>
      <c r="B201" s="84" t="s">
        <v>34</v>
      </c>
      <c r="C201" s="85"/>
      <c r="D201" s="85"/>
      <c r="E201" s="85"/>
      <c r="F201" s="85"/>
      <c r="G201" s="85"/>
      <c r="H201" s="86"/>
      <c r="I201" s="62">
        <v>41323</v>
      </c>
    </row>
    <row r="202" spans="1:9" ht="15.75" thickBot="1" x14ac:dyDescent="0.3">
      <c r="A202" s="61"/>
      <c r="B202" s="87"/>
      <c r="C202" s="88"/>
      <c r="D202" s="88"/>
      <c r="E202" s="88"/>
      <c r="F202" s="88"/>
      <c r="G202" s="88"/>
      <c r="H202" s="89"/>
      <c r="I202" s="63"/>
    </row>
    <row r="203" spans="1:9" ht="10.5" customHeight="1" x14ac:dyDescent="0.25">
      <c r="A203" s="66" t="s">
        <v>3</v>
      </c>
      <c r="B203" s="67"/>
      <c r="C203" s="67"/>
      <c r="D203" s="67"/>
      <c r="E203" s="68"/>
      <c r="F203" s="58" t="s">
        <v>4</v>
      </c>
      <c r="G203" s="66" t="s">
        <v>5</v>
      </c>
      <c r="H203" s="67"/>
      <c r="I203" s="68"/>
    </row>
    <row r="204" spans="1:9" ht="10.5" customHeight="1" thickBot="1" x14ac:dyDescent="0.3">
      <c r="A204" s="69"/>
      <c r="B204" s="70"/>
      <c r="C204" s="70"/>
      <c r="D204" s="70"/>
      <c r="E204" s="71"/>
      <c r="F204" s="59"/>
      <c r="G204" s="69"/>
      <c r="H204" s="70"/>
      <c r="I204" s="71"/>
    </row>
    <row r="205" spans="1:9" ht="15" customHeight="1" x14ac:dyDescent="0.25">
      <c r="A205" s="72" t="s">
        <v>24</v>
      </c>
      <c r="B205" s="73"/>
      <c r="C205" s="73"/>
      <c r="D205" s="73"/>
      <c r="E205" s="74"/>
      <c r="F205" s="78" t="str">
        <f>ROMAN(LEFT(A209))</f>
        <v>III</v>
      </c>
      <c r="G205" s="80" t="s">
        <v>53</v>
      </c>
      <c r="H205" s="73"/>
      <c r="I205" s="81"/>
    </row>
    <row r="206" spans="1:9" ht="15.75" customHeight="1" thickBot="1" x14ac:dyDescent="0.3">
      <c r="A206" s="75"/>
      <c r="B206" s="76"/>
      <c r="C206" s="76"/>
      <c r="D206" s="76"/>
      <c r="E206" s="77"/>
      <c r="F206" s="79"/>
      <c r="G206" s="82"/>
      <c r="H206" s="76"/>
      <c r="I206" s="83"/>
    </row>
    <row r="207" spans="1:9" ht="10.5" customHeight="1" x14ac:dyDescent="0.25">
      <c r="A207" s="66" t="s">
        <v>6</v>
      </c>
      <c r="B207" s="66" t="s">
        <v>7</v>
      </c>
      <c r="C207" s="67"/>
      <c r="D207" s="67"/>
      <c r="E207" s="67"/>
      <c r="F207" s="68"/>
      <c r="G207" s="66" t="s">
        <v>8</v>
      </c>
      <c r="H207" s="68"/>
      <c r="I207" s="56" t="s">
        <v>9</v>
      </c>
    </row>
    <row r="208" spans="1:9" ht="10.5" customHeight="1" thickBot="1" x14ac:dyDescent="0.3">
      <c r="A208" s="69"/>
      <c r="B208" s="69"/>
      <c r="C208" s="70"/>
      <c r="D208" s="70"/>
      <c r="E208" s="70"/>
      <c r="F208" s="71"/>
      <c r="G208" s="69"/>
      <c r="H208" s="71"/>
      <c r="I208" s="57"/>
    </row>
    <row r="209" spans="1:9" ht="20.25" customHeight="1" x14ac:dyDescent="0.25">
      <c r="A209" s="5">
        <v>31</v>
      </c>
      <c r="B209" s="64" t="s">
        <v>19</v>
      </c>
      <c r="C209" s="64"/>
      <c r="D209" s="64"/>
      <c r="E209" s="64"/>
      <c r="F209" s="64"/>
      <c r="G209" s="9">
        <v>8</v>
      </c>
      <c r="H209" s="11"/>
      <c r="I209" s="2">
        <v>0.93</v>
      </c>
    </row>
    <row r="210" spans="1:9" ht="20.25" customHeight="1" x14ac:dyDescent="0.25">
      <c r="A210" s="6">
        <v>32</v>
      </c>
      <c r="B210" s="65" t="s">
        <v>20</v>
      </c>
      <c r="C210" s="65"/>
      <c r="D210" s="65"/>
      <c r="E210" s="65"/>
      <c r="F210" s="65"/>
      <c r="G210" s="10">
        <v>9</v>
      </c>
      <c r="H210" s="12"/>
      <c r="I210" s="3">
        <v>0.96</v>
      </c>
    </row>
    <row r="211" spans="1:9" ht="20.25" customHeight="1" x14ac:dyDescent="0.25">
      <c r="A211" s="6">
        <v>33</v>
      </c>
      <c r="B211" s="65" t="s">
        <v>25</v>
      </c>
      <c r="C211" s="65"/>
      <c r="D211" s="65"/>
      <c r="E211" s="65"/>
      <c r="F211" s="65"/>
      <c r="G211" s="10">
        <v>9</v>
      </c>
      <c r="H211" s="12"/>
      <c r="I211" s="3">
        <v>0.86</v>
      </c>
    </row>
    <row r="212" spans="1:9" ht="20.25" customHeight="1" x14ac:dyDescent="0.25">
      <c r="A212" s="6">
        <v>34</v>
      </c>
      <c r="B212" s="65" t="s">
        <v>26</v>
      </c>
      <c r="C212" s="65"/>
      <c r="D212" s="65"/>
      <c r="E212" s="65"/>
      <c r="F212" s="65"/>
      <c r="G212" s="10">
        <v>8.6999999999999993</v>
      </c>
      <c r="H212" s="12"/>
      <c r="I212" s="3">
        <v>0.97</v>
      </c>
    </row>
    <row r="213" spans="1:9" ht="20.25" customHeight="1" x14ac:dyDescent="0.25">
      <c r="A213" s="6">
        <v>35</v>
      </c>
      <c r="B213" s="65" t="s">
        <v>21</v>
      </c>
      <c r="C213" s="65"/>
      <c r="D213" s="65"/>
      <c r="E213" s="65"/>
      <c r="F213" s="65"/>
      <c r="G213" s="10">
        <v>9</v>
      </c>
      <c r="H213" s="12"/>
      <c r="I213" s="3">
        <v>1</v>
      </c>
    </row>
    <row r="214" spans="1:9" ht="20.25" customHeight="1" x14ac:dyDescent="0.25">
      <c r="A214" s="6">
        <v>36</v>
      </c>
      <c r="B214" s="65" t="s">
        <v>22</v>
      </c>
      <c r="C214" s="65"/>
      <c r="D214" s="65"/>
      <c r="E214" s="65"/>
      <c r="F214" s="65"/>
      <c r="G214" s="10">
        <v>9.6</v>
      </c>
      <c r="H214" s="12"/>
      <c r="I214" s="3">
        <v>0.93</v>
      </c>
    </row>
    <row r="215" spans="1:9" ht="20.25" customHeight="1" thickBot="1" x14ac:dyDescent="0.3">
      <c r="A215" s="7">
        <v>39</v>
      </c>
      <c r="B215" s="90" t="s">
        <v>23</v>
      </c>
      <c r="C215" s="90"/>
      <c r="D215" s="90"/>
      <c r="E215" s="90"/>
      <c r="F215" s="90"/>
      <c r="G215" s="8">
        <v>9</v>
      </c>
      <c r="H215" s="13"/>
      <c r="I215" s="4">
        <v>0.98</v>
      </c>
    </row>
    <row r="216" spans="1:9" ht="20.25" customHeight="1" thickBot="1" x14ac:dyDescent="0.3">
      <c r="A216" s="91" t="s">
        <v>10</v>
      </c>
      <c r="B216" s="92"/>
      <c r="C216" s="92"/>
      <c r="D216" s="92"/>
      <c r="E216" s="92"/>
      <c r="F216" s="93"/>
      <c r="G216" s="95">
        <f>AVERAGE(G209:G215)</f>
        <v>8.9</v>
      </c>
      <c r="H216" s="96"/>
      <c r="I216" s="97"/>
    </row>
    <row r="217" spans="1:9" ht="15.75" thickBot="1" x14ac:dyDescent="0.3"/>
    <row r="218" spans="1:9" ht="21" customHeight="1" thickBot="1" x14ac:dyDescent="0.3">
      <c r="A218" s="98" t="s">
        <v>11</v>
      </c>
      <c r="B218" s="99"/>
      <c r="C218" s="99"/>
      <c r="D218" s="99"/>
      <c r="E218" s="99"/>
      <c r="F218" s="99"/>
      <c r="G218" s="99"/>
      <c r="H218" s="99"/>
      <c r="I218" s="100"/>
    </row>
    <row r="221" spans="1:9" ht="15.75" x14ac:dyDescent="0.25">
      <c r="A221" s="101" t="s">
        <v>12</v>
      </c>
      <c r="B221" s="101"/>
      <c r="C221" s="101"/>
      <c r="D221" s="101"/>
      <c r="E221" s="101"/>
      <c r="F221" s="101"/>
      <c r="G221" s="101"/>
      <c r="H221" s="101"/>
      <c r="I221" s="101"/>
    </row>
    <row r="222" spans="1:9" ht="15.75" x14ac:dyDescent="0.25">
      <c r="A222" s="102" t="s">
        <v>27</v>
      </c>
      <c r="B222" s="102"/>
      <c r="C222" s="102"/>
      <c r="D222" s="102"/>
      <c r="E222" s="102"/>
      <c r="F222" s="102"/>
      <c r="G222" s="102"/>
      <c r="H222" s="102"/>
      <c r="I222" s="102"/>
    </row>
    <row r="227" spans="1:9" x14ac:dyDescent="0.25">
      <c r="A227" s="94" t="s">
        <v>13</v>
      </c>
      <c r="B227" s="94"/>
      <c r="C227" s="94"/>
      <c r="D227" s="94"/>
      <c r="E227" s="94"/>
      <c r="F227" s="94"/>
      <c r="G227" s="94"/>
      <c r="H227" s="94"/>
      <c r="I227" s="94"/>
    </row>
    <row r="228" spans="1:9" x14ac:dyDescent="0.25">
      <c r="A228" s="94" t="s">
        <v>14</v>
      </c>
      <c r="B228" s="94"/>
      <c r="C228" s="94"/>
      <c r="D228" s="94"/>
      <c r="E228" s="94"/>
      <c r="F228" s="94"/>
      <c r="G228" s="94"/>
      <c r="H228" s="94"/>
      <c r="I228" s="94"/>
    </row>
    <row r="230" spans="1:9" x14ac:dyDescent="0.25">
      <c r="A230" s="1"/>
      <c r="B230" s="1"/>
      <c r="C230" s="1"/>
      <c r="D230" s="1"/>
      <c r="E230" s="1"/>
      <c r="F230" s="1"/>
      <c r="G230" s="1"/>
      <c r="H230" s="17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7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7"/>
      <c r="I232" s="1"/>
    </row>
    <row r="233" spans="1:9" x14ac:dyDescent="0.25">
      <c r="A233" s="94" t="s">
        <v>54</v>
      </c>
      <c r="B233" s="94"/>
      <c r="C233" s="94"/>
      <c r="D233" s="94"/>
      <c r="E233" s="1"/>
      <c r="F233" s="94" t="s">
        <v>18</v>
      </c>
      <c r="G233" s="94"/>
      <c r="H233" s="94"/>
      <c r="I233" s="94"/>
    </row>
    <row r="234" spans="1:9" x14ac:dyDescent="0.25">
      <c r="A234" s="94" t="s">
        <v>15</v>
      </c>
      <c r="B234" s="94"/>
      <c r="C234" s="94"/>
      <c r="D234" s="94"/>
      <c r="E234" s="1"/>
      <c r="F234" s="94" t="s">
        <v>16</v>
      </c>
      <c r="G234" s="94"/>
      <c r="H234" s="94"/>
      <c r="I234" s="94"/>
    </row>
    <row r="235" spans="1:9" x14ac:dyDescent="0.25">
      <c r="E235" s="1"/>
      <c r="F235" s="94" t="s">
        <v>17</v>
      </c>
      <c r="G235" s="94"/>
      <c r="H235" s="94"/>
      <c r="I235" s="94"/>
    </row>
    <row r="245" spans="1:9" ht="15.75" thickBot="1" x14ac:dyDescent="0.3"/>
    <row r="246" spans="1:9" ht="10.5" customHeight="1" x14ac:dyDescent="0.25">
      <c r="A246" s="56" t="s">
        <v>0</v>
      </c>
      <c r="B246" s="66" t="s">
        <v>1</v>
      </c>
      <c r="C246" s="67"/>
      <c r="D246" s="67"/>
      <c r="E246" s="67"/>
      <c r="F246" s="67"/>
      <c r="G246" s="67"/>
      <c r="H246" s="68"/>
      <c r="I246" s="58" t="s">
        <v>2</v>
      </c>
    </row>
    <row r="247" spans="1:9" ht="10.5" customHeight="1" thickBot="1" x14ac:dyDescent="0.3">
      <c r="A247" s="57"/>
      <c r="B247" s="69"/>
      <c r="C247" s="70"/>
      <c r="D247" s="70"/>
      <c r="E247" s="70"/>
      <c r="F247" s="70"/>
      <c r="G247" s="70"/>
      <c r="H247" s="71"/>
      <c r="I247" s="59"/>
    </row>
    <row r="248" spans="1:9" x14ac:dyDescent="0.25">
      <c r="A248" s="60">
        <v>10141452</v>
      </c>
      <c r="B248" s="84" t="s">
        <v>35</v>
      </c>
      <c r="C248" s="85"/>
      <c r="D248" s="85"/>
      <c r="E248" s="85"/>
      <c r="F248" s="85"/>
      <c r="G248" s="85"/>
      <c r="H248" s="86"/>
      <c r="I248" s="62">
        <v>41323</v>
      </c>
    </row>
    <row r="249" spans="1:9" ht="15.75" thickBot="1" x14ac:dyDescent="0.3">
      <c r="A249" s="61"/>
      <c r="B249" s="87"/>
      <c r="C249" s="88"/>
      <c r="D249" s="88"/>
      <c r="E249" s="88"/>
      <c r="F249" s="88"/>
      <c r="G249" s="88"/>
      <c r="H249" s="89"/>
      <c r="I249" s="63"/>
    </row>
    <row r="250" spans="1:9" ht="10.5" customHeight="1" x14ac:dyDescent="0.25">
      <c r="A250" s="66" t="s">
        <v>3</v>
      </c>
      <c r="B250" s="67"/>
      <c r="C250" s="67"/>
      <c r="D250" s="67"/>
      <c r="E250" s="68"/>
      <c r="F250" s="58" t="s">
        <v>4</v>
      </c>
      <c r="G250" s="66" t="s">
        <v>5</v>
      </c>
      <c r="H250" s="67"/>
      <c r="I250" s="68"/>
    </row>
    <row r="251" spans="1:9" ht="10.5" customHeight="1" thickBot="1" x14ac:dyDescent="0.3">
      <c r="A251" s="69"/>
      <c r="B251" s="70"/>
      <c r="C251" s="70"/>
      <c r="D251" s="70"/>
      <c r="E251" s="71"/>
      <c r="F251" s="59"/>
      <c r="G251" s="69"/>
      <c r="H251" s="70"/>
      <c r="I251" s="71"/>
    </row>
    <row r="252" spans="1:9" ht="15" customHeight="1" x14ac:dyDescent="0.25">
      <c r="A252" s="72" t="s">
        <v>24</v>
      </c>
      <c r="B252" s="73"/>
      <c r="C252" s="73"/>
      <c r="D252" s="73"/>
      <c r="E252" s="74"/>
      <c r="F252" s="78" t="str">
        <f>ROMAN(LEFT(A256))</f>
        <v>III</v>
      </c>
      <c r="G252" s="80" t="s">
        <v>53</v>
      </c>
      <c r="H252" s="73"/>
      <c r="I252" s="81"/>
    </row>
    <row r="253" spans="1:9" ht="15.75" customHeight="1" thickBot="1" x14ac:dyDescent="0.3">
      <c r="A253" s="75"/>
      <c r="B253" s="76"/>
      <c r="C253" s="76"/>
      <c r="D253" s="76"/>
      <c r="E253" s="77"/>
      <c r="F253" s="79"/>
      <c r="G253" s="82"/>
      <c r="H253" s="76"/>
      <c r="I253" s="83"/>
    </row>
    <row r="254" spans="1:9" ht="10.5" customHeight="1" x14ac:dyDescent="0.25">
      <c r="A254" s="66" t="s">
        <v>6</v>
      </c>
      <c r="B254" s="66" t="s">
        <v>7</v>
      </c>
      <c r="C254" s="67"/>
      <c r="D254" s="67"/>
      <c r="E254" s="67"/>
      <c r="F254" s="68"/>
      <c r="G254" s="66" t="s">
        <v>8</v>
      </c>
      <c r="H254" s="68"/>
      <c r="I254" s="56" t="s">
        <v>9</v>
      </c>
    </row>
    <row r="255" spans="1:9" ht="10.5" customHeight="1" thickBot="1" x14ac:dyDescent="0.3">
      <c r="A255" s="69"/>
      <c r="B255" s="69"/>
      <c r="C255" s="70"/>
      <c r="D255" s="70"/>
      <c r="E255" s="70"/>
      <c r="F255" s="71"/>
      <c r="G255" s="69"/>
      <c r="H255" s="71"/>
      <c r="I255" s="57"/>
    </row>
    <row r="256" spans="1:9" ht="20.25" customHeight="1" x14ac:dyDescent="0.25">
      <c r="A256" s="5">
        <v>31</v>
      </c>
      <c r="B256" s="64" t="s">
        <v>19</v>
      </c>
      <c r="C256" s="64"/>
      <c r="D256" s="64"/>
      <c r="E256" s="64"/>
      <c r="F256" s="64"/>
      <c r="G256" s="9">
        <v>7.3</v>
      </c>
      <c r="H256" s="11"/>
      <c r="I256" s="2">
        <v>0.97</v>
      </c>
    </row>
    <row r="257" spans="1:9" ht="20.25" customHeight="1" x14ac:dyDescent="0.25">
      <c r="A257" s="6">
        <v>32</v>
      </c>
      <c r="B257" s="65" t="s">
        <v>20</v>
      </c>
      <c r="C257" s="65"/>
      <c r="D257" s="65"/>
      <c r="E257" s="65"/>
      <c r="F257" s="65"/>
      <c r="G257" s="10">
        <v>8.6</v>
      </c>
      <c r="H257" s="12"/>
      <c r="I257" s="3">
        <v>0.94</v>
      </c>
    </row>
    <row r="258" spans="1:9" ht="20.25" customHeight="1" x14ac:dyDescent="0.25">
      <c r="A258" s="6">
        <v>33</v>
      </c>
      <c r="B258" s="65" t="s">
        <v>25</v>
      </c>
      <c r="C258" s="65"/>
      <c r="D258" s="65"/>
      <c r="E258" s="65"/>
      <c r="F258" s="65"/>
      <c r="G258" s="10">
        <v>9</v>
      </c>
      <c r="H258" s="12"/>
      <c r="I258" s="3">
        <v>0.9</v>
      </c>
    </row>
    <row r="259" spans="1:9" ht="20.25" customHeight="1" x14ac:dyDescent="0.25">
      <c r="A259" s="6">
        <v>34</v>
      </c>
      <c r="B259" s="65" t="s">
        <v>26</v>
      </c>
      <c r="C259" s="65"/>
      <c r="D259" s="65"/>
      <c r="E259" s="65"/>
      <c r="F259" s="65"/>
      <c r="G259" s="10">
        <v>9.3000000000000007</v>
      </c>
      <c r="H259" s="12"/>
      <c r="I259" s="3">
        <v>0.97</v>
      </c>
    </row>
    <row r="260" spans="1:9" ht="20.25" customHeight="1" x14ac:dyDescent="0.25">
      <c r="A260" s="6">
        <v>35</v>
      </c>
      <c r="B260" s="65" t="s">
        <v>21</v>
      </c>
      <c r="C260" s="65"/>
      <c r="D260" s="65"/>
      <c r="E260" s="65"/>
      <c r="F260" s="65"/>
      <c r="G260" s="10">
        <v>8.3000000000000007</v>
      </c>
      <c r="H260" s="12"/>
      <c r="I260" s="3">
        <v>1</v>
      </c>
    </row>
    <row r="261" spans="1:9" ht="20.25" customHeight="1" x14ac:dyDescent="0.25">
      <c r="A261" s="6">
        <v>36</v>
      </c>
      <c r="B261" s="65" t="s">
        <v>22</v>
      </c>
      <c r="C261" s="65"/>
      <c r="D261" s="65"/>
      <c r="E261" s="65"/>
      <c r="F261" s="65"/>
      <c r="G261" s="10">
        <v>9</v>
      </c>
      <c r="H261" s="12"/>
      <c r="I261" s="3">
        <v>0.97</v>
      </c>
    </row>
    <row r="262" spans="1:9" ht="20.25" customHeight="1" thickBot="1" x14ac:dyDescent="0.3">
      <c r="A262" s="7">
        <v>39</v>
      </c>
      <c r="B262" s="90" t="s">
        <v>23</v>
      </c>
      <c r="C262" s="90"/>
      <c r="D262" s="90"/>
      <c r="E262" s="90"/>
      <c r="F262" s="90"/>
      <c r="G262" s="8">
        <v>8</v>
      </c>
      <c r="H262" s="13"/>
      <c r="I262" s="4">
        <v>1</v>
      </c>
    </row>
    <row r="263" spans="1:9" ht="20.25" customHeight="1" thickBot="1" x14ac:dyDescent="0.3">
      <c r="A263" s="91" t="s">
        <v>10</v>
      </c>
      <c r="B263" s="92"/>
      <c r="C263" s="92"/>
      <c r="D263" s="92"/>
      <c r="E263" s="92"/>
      <c r="F263" s="93"/>
      <c r="G263" s="95">
        <f>AVERAGE(G256:G262)</f>
        <v>8.5</v>
      </c>
      <c r="H263" s="96"/>
      <c r="I263" s="97"/>
    </row>
    <row r="264" spans="1:9" ht="15.75" thickBot="1" x14ac:dyDescent="0.3"/>
    <row r="265" spans="1:9" ht="21" customHeight="1" thickBot="1" x14ac:dyDescent="0.3">
      <c r="A265" s="98" t="s">
        <v>11</v>
      </c>
      <c r="B265" s="99"/>
      <c r="C265" s="99"/>
      <c r="D265" s="99"/>
      <c r="E265" s="99"/>
      <c r="F265" s="99"/>
      <c r="G265" s="99"/>
      <c r="H265" s="99"/>
      <c r="I265" s="100"/>
    </row>
    <row r="268" spans="1:9" ht="15.75" x14ac:dyDescent="0.25">
      <c r="A268" s="101" t="s">
        <v>12</v>
      </c>
      <c r="B268" s="101"/>
      <c r="C268" s="101"/>
      <c r="D268" s="101"/>
      <c r="E268" s="101"/>
      <c r="F268" s="101"/>
      <c r="G268" s="101"/>
      <c r="H268" s="101"/>
      <c r="I268" s="101"/>
    </row>
    <row r="269" spans="1:9" ht="15.75" x14ac:dyDescent="0.25">
      <c r="A269" s="102" t="s">
        <v>27</v>
      </c>
      <c r="B269" s="102"/>
      <c r="C269" s="102"/>
      <c r="D269" s="102"/>
      <c r="E269" s="102"/>
      <c r="F269" s="102"/>
      <c r="G269" s="102"/>
      <c r="H269" s="102"/>
      <c r="I269" s="102"/>
    </row>
    <row r="274" spans="1:9" x14ac:dyDescent="0.25">
      <c r="A274" s="94" t="s">
        <v>13</v>
      </c>
      <c r="B274" s="94"/>
      <c r="C274" s="94"/>
      <c r="D274" s="94"/>
      <c r="E274" s="94"/>
      <c r="F274" s="94"/>
      <c r="G274" s="94"/>
      <c r="H274" s="94"/>
      <c r="I274" s="94"/>
    </row>
    <row r="275" spans="1:9" x14ac:dyDescent="0.25">
      <c r="A275" s="94" t="s">
        <v>14</v>
      </c>
      <c r="B275" s="94"/>
      <c r="C275" s="94"/>
      <c r="D275" s="94"/>
      <c r="E275" s="94"/>
      <c r="F275" s="94"/>
      <c r="G275" s="94"/>
      <c r="H275" s="94"/>
      <c r="I275" s="94"/>
    </row>
    <row r="277" spans="1:9" x14ac:dyDescent="0.25">
      <c r="A277" s="1"/>
      <c r="B277" s="1"/>
      <c r="C277" s="1"/>
      <c r="D277" s="1"/>
      <c r="E277" s="1"/>
      <c r="F277" s="1"/>
      <c r="G277" s="1"/>
      <c r="H277" s="17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7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7"/>
      <c r="I279" s="1"/>
    </row>
    <row r="280" spans="1:9" x14ac:dyDescent="0.25">
      <c r="A280" s="94" t="s">
        <v>54</v>
      </c>
      <c r="B280" s="94"/>
      <c r="C280" s="94"/>
      <c r="D280" s="94"/>
      <c r="E280" s="1"/>
      <c r="F280" s="94" t="s">
        <v>18</v>
      </c>
      <c r="G280" s="94"/>
      <c r="H280" s="94"/>
      <c r="I280" s="94"/>
    </row>
    <row r="281" spans="1:9" x14ac:dyDescent="0.25">
      <c r="A281" s="94" t="s">
        <v>15</v>
      </c>
      <c r="B281" s="94"/>
      <c r="C281" s="94"/>
      <c r="D281" s="94"/>
      <c r="E281" s="1"/>
      <c r="F281" s="94" t="s">
        <v>16</v>
      </c>
      <c r="G281" s="94"/>
      <c r="H281" s="94"/>
      <c r="I281" s="94"/>
    </row>
    <row r="282" spans="1:9" x14ac:dyDescent="0.25">
      <c r="E282" s="1"/>
      <c r="F282" s="94" t="s">
        <v>17</v>
      </c>
      <c r="G282" s="94"/>
      <c r="H282" s="94"/>
      <c r="I282" s="94"/>
    </row>
    <row r="292" spans="1:9" ht="15.75" thickBot="1" x14ac:dyDescent="0.3"/>
    <row r="293" spans="1:9" ht="10.5" customHeight="1" x14ac:dyDescent="0.25">
      <c r="A293" s="56" t="s">
        <v>0</v>
      </c>
      <c r="B293" s="66" t="s">
        <v>1</v>
      </c>
      <c r="C293" s="67"/>
      <c r="D293" s="67"/>
      <c r="E293" s="67"/>
      <c r="F293" s="67"/>
      <c r="G293" s="67"/>
      <c r="H293" s="68"/>
      <c r="I293" s="58" t="s">
        <v>2</v>
      </c>
    </row>
    <row r="294" spans="1:9" ht="10.5" customHeight="1" thickBot="1" x14ac:dyDescent="0.3">
      <c r="A294" s="57"/>
      <c r="B294" s="69"/>
      <c r="C294" s="70"/>
      <c r="D294" s="70"/>
      <c r="E294" s="70"/>
      <c r="F294" s="70"/>
      <c r="G294" s="70"/>
      <c r="H294" s="71"/>
      <c r="I294" s="59"/>
    </row>
    <row r="295" spans="1:9" x14ac:dyDescent="0.25">
      <c r="A295" s="60">
        <v>10141497</v>
      </c>
      <c r="B295" s="84" t="s">
        <v>36</v>
      </c>
      <c r="C295" s="85"/>
      <c r="D295" s="85"/>
      <c r="E295" s="85"/>
      <c r="F295" s="85"/>
      <c r="G295" s="85"/>
      <c r="H295" s="86"/>
      <c r="I295" s="62">
        <v>41323</v>
      </c>
    </row>
    <row r="296" spans="1:9" ht="15.75" thickBot="1" x14ac:dyDescent="0.3">
      <c r="A296" s="61"/>
      <c r="B296" s="87"/>
      <c r="C296" s="88"/>
      <c r="D296" s="88"/>
      <c r="E296" s="88"/>
      <c r="F296" s="88"/>
      <c r="G296" s="88"/>
      <c r="H296" s="89"/>
      <c r="I296" s="63"/>
    </row>
    <row r="297" spans="1:9" ht="10.5" customHeight="1" x14ac:dyDescent="0.25">
      <c r="A297" s="66" t="s">
        <v>3</v>
      </c>
      <c r="B297" s="67"/>
      <c r="C297" s="67"/>
      <c r="D297" s="67"/>
      <c r="E297" s="68"/>
      <c r="F297" s="58" t="s">
        <v>4</v>
      </c>
      <c r="G297" s="66" t="s">
        <v>5</v>
      </c>
      <c r="H297" s="67"/>
      <c r="I297" s="68"/>
    </row>
    <row r="298" spans="1:9" ht="10.5" customHeight="1" thickBot="1" x14ac:dyDescent="0.3">
      <c r="A298" s="69"/>
      <c r="B298" s="70"/>
      <c r="C298" s="70"/>
      <c r="D298" s="70"/>
      <c r="E298" s="71"/>
      <c r="F298" s="59"/>
      <c r="G298" s="69"/>
      <c r="H298" s="70"/>
      <c r="I298" s="71"/>
    </row>
    <row r="299" spans="1:9" ht="15" customHeight="1" x14ac:dyDescent="0.25">
      <c r="A299" s="72" t="s">
        <v>24</v>
      </c>
      <c r="B299" s="73"/>
      <c r="C299" s="73"/>
      <c r="D299" s="73"/>
      <c r="E299" s="74"/>
      <c r="F299" s="78" t="str">
        <f>ROMAN(LEFT(A303))</f>
        <v>III</v>
      </c>
      <c r="G299" s="80" t="s">
        <v>53</v>
      </c>
      <c r="H299" s="73"/>
      <c r="I299" s="81"/>
    </row>
    <row r="300" spans="1:9" ht="15.75" customHeight="1" thickBot="1" x14ac:dyDescent="0.3">
      <c r="A300" s="75"/>
      <c r="B300" s="76"/>
      <c r="C300" s="76"/>
      <c r="D300" s="76"/>
      <c r="E300" s="77"/>
      <c r="F300" s="79"/>
      <c r="G300" s="82"/>
      <c r="H300" s="76"/>
      <c r="I300" s="83"/>
    </row>
    <row r="301" spans="1:9" ht="10.5" customHeight="1" x14ac:dyDescent="0.25">
      <c r="A301" s="66" t="s">
        <v>6</v>
      </c>
      <c r="B301" s="66" t="s">
        <v>7</v>
      </c>
      <c r="C301" s="67"/>
      <c r="D301" s="67"/>
      <c r="E301" s="67"/>
      <c r="F301" s="68"/>
      <c r="G301" s="66" t="s">
        <v>8</v>
      </c>
      <c r="H301" s="68"/>
      <c r="I301" s="56" t="s">
        <v>9</v>
      </c>
    </row>
    <row r="302" spans="1:9" ht="10.5" customHeight="1" thickBot="1" x14ac:dyDescent="0.3">
      <c r="A302" s="69"/>
      <c r="B302" s="69"/>
      <c r="C302" s="70"/>
      <c r="D302" s="70"/>
      <c r="E302" s="70"/>
      <c r="F302" s="71"/>
      <c r="G302" s="69"/>
      <c r="H302" s="71"/>
      <c r="I302" s="57"/>
    </row>
    <row r="303" spans="1:9" ht="20.25" customHeight="1" x14ac:dyDescent="0.25">
      <c r="A303" s="5">
        <v>31</v>
      </c>
      <c r="B303" s="64" t="s">
        <v>19</v>
      </c>
      <c r="C303" s="64"/>
      <c r="D303" s="64"/>
      <c r="E303" s="64"/>
      <c r="F303" s="64"/>
      <c r="G303" s="9">
        <v>7.6</v>
      </c>
      <c r="H303" s="11"/>
      <c r="I303" s="2">
        <v>0.92</v>
      </c>
    </row>
    <row r="304" spans="1:9" ht="20.25" customHeight="1" x14ac:dyDescent="0.25">
      <c r="A304" s="6">
        <v>32</v>
      </c>
      <c r="B304" s="65" t="s">
        <v>20</v>
      </c>
      <c r="C304" s="65"/>
      <c r="D304" s="65"/>
      <c r="E304" s="65"/>
      <c r="F304" s="65"/>
      <c r="G304" s="10">
        <v>8.3000000000000007</v>
      </c>
      <c r="H304" s="12"/>
      <c r="I304" s="3">
        <v>0.96</v>
      </c>
    </row>
    <row r="305" spans="1:9" ht="20.25" customHeight="1" x14ac:dyDescent="0.25">
      <c r="A305" s="6">
        <v>33</v>
      </c>
      <c r="B305" s="65" t="s">
        <v>25</v>
      </c>
      <c r="C305" s="65"/>
      <c r="D305" s="65"/>
      <c r="E305" s="65"/>
      <c r="F305" s="65"/>
      <c r="G305" s="10">
        <v>9</v>
      </c>
      <c r="H305" s="12"/>
      <c r="I305" s="3">
        <v>0.9</v>
      </c>
    </row>
    <row r="306" spans="1:9" ht="20.25" customHeight="1" x14ac:dyDescent="0.25">
      <c r="A306" s="6">
        <v>34</v>
      </c>
      <c r="B306" s="65" t="s">
        <v>26</v>
      </c>
      <c r="C306" s="65"/>
      <c r="D306" s="65"/>
      <c r="E306" s="65"/>
      <c r="F306" s="65"/>
      <c r="G306" s="10">
        <v>9.3000000000000007</v>
      </c>
      <c r="H306" s="12"/>
      <c r="I306" s="3">
        <v>0.97</v>
      </c>
    </row>
    <row r="307" spans="1:9" ht="20.25" customHeight="1" x14ac:dyDescent="0.25">
      <c r="A307" s="6">
        <v>35</v>
      </c>
      <c r="B307" s="65" t="s">
        <v>21</v>
      </c>
      <c r="C307" s="65"/>
      <c r="D307" s="65"/>
      <c r="E307" s="65"/>
      <c r="F307" s="65"/>
      <c r="G307" s="10">
        <v>9</v>
      </c>
      <c r="H307" s="12"/>
      <c r="I307" s="3">
        <v>1</v>
      </c>
    </row>
    <row r="308" spans="1:9" ht="20.25" customHeight="1" x14ac:dyDescent="0.25">
      <c r="A308" s="6">
        <v>36</v>
      </c>
      <c r="B308" s="65" t="s">
        <v>22</v>
      </c>
      <c r="C308" s="65"/>
      <c r="D308" s="65"/>
      <c r="E308" s="65"/>
      <c r="F308" s="65"/>
      <c r="G308" s="10">
        <v>9.3000000000000007</v>
      </c>
      <c r="H308" s="12"/>
      <c r="I308" s="3">
        <v>0.94</v>
      </c>
    </row>
    <row r="309" spans="1:9" ht="20.25" customHeight="1" thickBot="1" x14ac:dyDescent="0.3">
      <c r="A309" s="7">
        <v>39</v>
      </c>
      <c r="B309" s="90" t="s">
        <v>23</v>
      </c>
      <c r="C309" s="90"/>
      <c r="D309" s="90"/>
      <c r="E309" s="90"/>
      <c r="F309" s="90"/>
      <c r="G309" s="18">
        <v>10</v>
      </c>
      <c r="H309" s="13"/>
      <c r="I309" s="4">
        <v>1</v>
      </c>
    </row>
    <row r="310" spans="1:9" ht="20.25" customHeight="1" thickBot="1" x14ac:dyDescent="0.3">
      <c r="A310" s="91" t="s">
        <v>10</v>
      </c>
      <c r="B310" s="92"/>
      <c r="C310" s="92"/>
      <c r="D310" s="92"/>
      <c r="E310" s="92"/>
      <c r="F310" s="93"/>
      <c r="G310" s="95">
        <f>AVERAGE(G303:G309)</f>
        <v>8.9285714285714288</v>
      </c>
      <c r="H310" s="96"/>
      <c r="I310" s="97"/>
    </row>
    <row r="311" spans="1:9" ht="15.75" thickBot="1" x14ac:dyDescent="0.3"/>
    <row r="312" spans="1:9" ht="21" customHeight="1" thickBot="1" x14ac:dyDescent="0.3">
      <c r="A312" s="98" t="s">
        <v>11</v>
      </c>
      <c r="B312" s="99"/>
      <c r="C312" s="99"/>
      <c r="D312" s="99"/>
      <c r="E312" s="99"/>
      <c r="F312" s="99"/>
      <c r="G312" s="99"/>
      <c r="H312" s="99"/>
      <c r="I312" s="100"/>
    </row>
    <row r="315" spans="1:9" ht="15.75" x14ac:dyDescent="0.25">
      <c r="A315" s="101" t="s">
        <v>12</v>
      </c>
      <c r="B315" s="101"/>
      <c r="C315" s="101"/>
      <c r="D315" s="101"/>
      <c r="E315" s="101"/>
      <c r="F315" s="101"/>
      <c r="G315" s="101"/>
      <c r="H315" s="101"/>
      <c r="I315" s="101"/>
    </row>
    <row r="316" spans="1:9" ht="15.75" x14ac:dyDescent="0.25">
      <c r="A316" s="102" t="s">
        <v>27</v>
      </c>
      <c r="B316" s="102"/>
      <c r="C316" s="102"/>
      <c r="D316" s="102"/>
      <c r="E316" s="102"/>
      <c r="F316" s="102"/>
      <c r="G316" s="102"/>
      <c r="H316" s="102"/>
      <c r="I316" s="102"/>
    </row>
    <row r="321" spans="1:9" x14ac:dyDescent="0.25">
      <c r="A321" s="94" t="s">
        <v>13</v>
      </c>
      <c r="B321" s="94"/>
      <c r="C321" s="94"/>
      <c r="D321" s="94"/>
      <c r="E321" s="94"/>
      <c r="F321" s="94"/>
      <c r="G321" s="94"/>
      <c r="H321" s="94"/>
      <c r="I321" s="94"/>
    </row>
    <row r="322" spans="1:9" x14ac:dyDescent="0.25">
      <c r="A322" s="94" t="s">
        <v>14</v>
      </c>
      <c r="B322" s="94"/>
      <c r="C322" s="94"/>
      <c r="D322" s="94"/>
      <c r="E322" s="94"/>
      <c r="F322" s="94"/>
      <c r="G322" s="94"/>
      <c r="H322" s="94"/>
      <c r="I322" s="94"/>
    </row>
    <row r="324" spans="1:9" x14ac:dyDescent="0.25">
      <c r="A324" s="1"/>
      <c r="B324" s="1"/>
      <c r="C324" s="1"/>
      <c r="D324" s="1"/>
      <c r="E324" s="1"/>
      <c r="F324" s="1"/>
      <c r="G324" s="1"/>
      <c r="H324" s="17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7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7"/>
      <c r="I326" s="1"/>
    </row>
    <row r="327" spans="1:9" x14ac:dyDescent="0.25">
      <c r="A327" s="94" t="s">
        <v>54</v>
      </c>
      <c r="B327" s="94"/>
      <c r="C327" s="94"/>
      <c r="D327" s="94"/>
      <c r="E327" s="1"/>
      <c r="F327" s="94" t="s">
        <v>18</v>
      </c>
      <c r="G327" s="94"/>
      <c r="H327" s="94"/>
      <c r="I327" s="94"/>
    </row>
    <row r="328" spans="1:9" x14ac:dyDescent="0.25">
      <c r="A328" s="94" t="s">
        <v>15</v>
      </c>
      <c r="B328" s="94"/>
      <c r="C328" s="94"/>
      <c r="D328" s="94"/>
      <c r="E328" s="1"/>
      <c r="F328" s="94" t="s">
        <v>16</v>
      </c>
      <c r="G328" s="94"/>
      <c r="H328" s="94"/>
      <c r="I328" s="94"/>
    </row>
    <row r="329" spans="1:9" x14ac:dyDescent="0.25">
      <c r="E329" s="1"/>
      <c r="F329" s="94" t="s">
        <v>17</v>
      </c>
      <c r="G329" s="94"/>
      <c r="H329" s="94"/>
      <c r="I329" s="94"/>
    </row>
    <row r="339" spans="1:9" ht="15.75" thickBot="1" x14ac:dyDescent="0.3"/>
    <row r="340" spans="1:9" ht="10.5" customHeight="1" x14ac:dyDescent="0.25">
      <c r="A340" s="56" t="s">
        <v>0</v>
      </c>
      <c r="B340" s="66" t="s">
        <v>1</v>
      </c>
      <c r="C340" s="67"/>
      <c r="D340" s="67"/>
      <c r="E340" s="67"/>
      <c r="F340" s="67"/>
      <c r="G340" s="67"/>
      <c r="H340" s="68"/>
      <c r="I340" s="58" t="s">
        <v>2</v>
      </c>
    </row>
    <row r="341" spans="1:9" ht="10.5" customHeight="1" thickBot="1" x14ac:dyDescent="0.3">
      <c r="A341" s="57"/>
      <c r="B341" s="69"/>
      <c r="C341" s="70"/>
      <c r="D341" s="70"/>
      <c r="E341" s="70"/>
      <c r="F341" s="70"/>
      <c r="G341" s="70"/>
      <c r="H341" s="71"/>
      <c r="I341" s="59"/>
    </row>
    <row r="342" spans="1:9" x14ac:dyDescent="0.25">
      <c r="A342" s="60">
        <v>10140368</v>
      </c>
      <c r="B342" s="84" t="s">
        <v>37</v>
      </c>
      <c r="C342" s="85"/>
      <c r="D342" s="85"/>
      <c r="E342" s="85"/>
      <c r="F342" s="85"/>
      <c r="G342" s="85"/>
      <c r="H342" s="86"/>
      <c r="I342" s="62">
        <v>41323</v>
      </c>
    </row>
    <row r="343" spans="1:9" ht="15.75" thickBot="1" x14ac:dyDescent="0.3">
      <c r="A343" s="61"/>
      <c r="B343" s="87"/>
      <c r="C343" s="88"/>
      <c r="D343" s="88"/>
      <c r="E343" s="88"/>
      <c r="F343" s="88"/>
      <c r="G343" s="88"/>
      <c r="H343" s="89"/>
      <c r="I343" s="63"/>
    </row>
    <row r="344" spans="1:9" ht="10.5" customHeight="1" x14ac:dyDescent="0.25">
      <c r="A344" s="66" t="s">
        <v>3</v>
      </c>
      <c r="B344" s="67"/>
      <c r="C344" s="67"/>
      <c r="D344" s="67"/>
      <c r="E344" s="68"/>
      <c r="F344" s="58" t="s">
        <v>4</v>
      </c>
      <c r="G344" s="66" t="s">
        <v>5</v>
      </c>
      <c r="H344" s="67"/>
      <c r="I344" s="68"/>
    </row>
    <row r="345" spans="1:9" ht="10.5" customHeight="1" thickBot="1" x14ac:dyDescent="0.3">
      <c r="A345" s="69"/>
      <c r="B345" s="70"/>
      <c r="C345" s="70"/>
      <c r="D345" s="70"/>
      <c r="E345" s="71"/>
      <c r="F345" s="59"/>
      <c r="G345" s="69"/>
      <c r="H345" s="70"/>
      <c r="I345" s="71"/>
    </row>
    <row r="346" spans="1:9" ht="15" customHeight="1" x14ac:dyDescent="0.25">
      <c r="A346" s="72" t="s">
        <v>24</v>
      </c>
      <c r="B346" s="73"/>
      <c r="C346" s="73"/>
      <c r="D346" s="73"/>
      <c r="E346" s="74"/>
      <c r="F346" s="78" t="str">
        <f>ROMAN(LEFT(A350))</f>
        <v>III</v>
      </c>
      <c r="G346" s="80" t="s">
        <v>53</v>
      </c>
      <c r="H346" s="73"/>
      <c r="I346" s="81"/>
    </row>
    <row r="347" spans="1:9" ht="15.75" customHeight="1" thickBot="1" x14ac:dyDescent="0.3">
      <c r="A347" s="75"/>
      <c r="B347" s="76"/>
      <c r="C347" s="76"/>
      <c r="D347" s="76"/>
      <c r="E347" s="77"/>
      <c r="F347" s="79"/>
      <c r="G347" s="82"/>
      <c r="H347" s="76"/>
      <c r="I347" s="83"/>
    </row>
    <row r="348" spans="1:9" ht="10.5" customHeight="1" x14ac:dyDescent="0.25">
      <c r="A348" s="66" t="s">
        <v>6</v>
      </c>
      <c r="B348" s="66" t="s">
        <v>7</v>
      </c>
      <c r="C348" s="67"/>
      <c r="D348" s="67"/>
      <c r="E348" s="67"/>
      <c r="F348" s="68"/>
      <c r="G348" s="66" t="s">
        <v>8</v>
      </c>
      <c r="H348" s="68"/>
      <c r="I348" s="56" t="s">
        <v>9</v>
      </c>
    </row>
    <row r="349" spans="1:9" ht="10.5" customHeight="1" thickBot="1" x14ac:dyDescent="0.3">
      <c r="A349" s="69"/>
      <c r="B349" s="69"/>
      <c r="C349" s="70"/>
      <c r="D349" s="70"/>
      <c r="E349" s="70"/>
      <c r="F349" s="71"/>
      <c r="G349" s="69"/>
      <c r="H349" s="71"/>
      <c r="I349" s="57"/>
    </row>
    <row r="350" spans="1:9" ht="20.25" customHeight="1" x14ac:dyDescent="0.25">
      <c r="A350" s="5">
        <v>31</v>
      </c>
      <c r="B350" s="64" t="s">
        <v>19</v>
      </c>
      <c r="C350" s="64"/>
      <c r="D350" s="64"/>
      <c r="E350" s="64"/>
      <c r="F350" s="64"/>
      <c r="G350" s="9">
        <v>7</v>
      </c>
      <c r="H350" s="11"/>
      <c r="I350" s="2">
        <v>0.87</v>
      </c>
    </row>
    <row r="351" spans="1:9" ht="20.25" customHeight="1" x14ac:dyDescent="0.25">
      <c r="A351" s="6">
        <v>32</v>
      </c>
      <c r="B351" s="65" t="s">
        <v>20</v>
      </c>
      <c r="C351" s="65"/>
      <c r="D351" s="65"/>
      <c r="E351" s="65"/>
      <c r="F351" s="65"/>
      <c r="G351" s="10">
        <v>7.3</v>
      </c>
      <c r="H351" s="12"/>
      <c r="I351" s="3">
        <v>0.86</v>
      </c>
    </row>
    <row r="352" spans="1:9" ht="20.25" customHeight="1" x14ac:dyDescent="0.25">
      <c r="A352" s="6">
        <v>33</v>
      </c>
      <c r="B352" s="65" t="s">
        <v>25</v>
      </c>
      <c r="C352" s="65"/>
      <c r="D352" s="65"/>
      <c r="E352" s="65"/>
      <c r="F352" s="65"/>
      <c r="G352" s="10">
        <v>9.1</v>
      </c>
      <c r="H352" s="12"/>
      <c r="I352" s="3">
        <v>0.86</v>
      </c>
    </row>
    <row r="353" spans="1:9" ht="20.25" customHeight="1" x14ac:dyDescent="0.25">
      <c r="A353" s="6">
        <v>34</v>
      </c>
      <c r="B353" s="65" t="s">
        <v>26</v>
      </c>
      <c r="C353" s="65"/>
      <c r="D353" s="65"/>
      <c r="E353" s="65"/>
      <c r="F353" s="65"/>
      <c r="G353" s="10">
        <v>6</v>
      </c>
      <c r="H353" s="12"/>
      <c r="I353" s="3">
        <v>0.88</v>
      </c>
    </row>
    <row r="354" spans="1:9" ht="20.25" customHeight="1" x14ac:dyDescent="0.25">
      <c r="A354" s="6">
        <v>35</v>
      </c>
      <c r="B354" s="65" t="s">
        <v>21</v>
      </c>
      <c r="C354" s="65"/>
      <c r="D354" s="65"/>
      <c r="E354" s="65"/>
      <c r="F354" s="65"/>
      <c r="G354" s="10">
        <v>8.6</v>
      </c>
      <c r="H354" s="12"/>
      <c r="I354" s="3">
        <v>0.98</v>
      </c>
    </row>
    <row r="355" spans="1:9" ht="20.25" customHeight="1" x14ac:dyDescent="0.25">
      <c r="A355" s="6">
        <v>36</v>
      </c>
      <c r="B355" s="65" t="s">
        <v>22</v>
      </c>
      <c r="C355" s="65"/>
      <c r="D355" s="65"/>
      <c r="E355" s="65"/>
      <c r="F355" s="65"/>
      <c r="G355" s="10">
        <v>8.3000000000000007</v>
      </c>
      <c r="H355" s="12"/>
      <c r="I355" s="3">
        <v>0.86</v>
      </c>
    </row>
    <row r="356" spans="1:9" ht="20.25" customHeight="1" thickBot="1" x14ac:dyDescent="0.3">
      <c r="A356" s="7">
        <v>39</v>
      </c>
      <c r="B356" s="90" t="s">
        <v>23</v>
      </c>
      <c r="C356" s="90"/>
      <c r="D356" s="90"/>
      <c r="E356" s="90"/>
      <c r="F356" s="90"/>
      <c r="G356" s="8">
        <v>9</v>
      </c>
      <c r="H356" s="13"/>
      <c r="I356" s="4">
        <v>0.91</v>
      </c>
    </row>
    <row r="357" spans="1:9" ht="20.25" customHeight="1" thickBot="1" x14ac:dyDescent="0.3">
      <c r="A357" s="91" t="s">
        <v>10</v>
      </c>
      <c r="B357" s="92"/>
      <c r="C357" s="92"/>
      <c r="D357" s="92"/>
      <c r="E357" s="92"/>
      <c r="F357" s="93"/>
      <c r="G357" s="95">
        <f>AVERAGE(G350:G356)</f>
        <v>7.8999999999999995</v>
      </c>
      <c r="H357" s="96"/>
      <c r="I357" s="97"/>
    </row>
    <row r="358" spans="1:9" ht="15.75" thickBot="1" x14ac:dyDescent="0.3"/>
    <row r="359" spans="1:9" ht="21" customHeight="1" thickBot="1" x14ac:dyDescent="0.3">
      <c r="A359" s="98" t="s">
        <v>11</v>
      </c>
      <c r="B359" s="99"/>
      <c r="C359" s="99"/>
      <c r="D359" s="99"/>
      <c r="E359" s="99"/>
      <c r="F359" s="99"/>
      <c r="G359" s="99"/>
      <c r="H359" s="99"/>
      <c r="I359" s="100"/>
    </row>
    <row r="362" spans="1:9" ht="15.75" x14ac:dyDescent="0.25">
      <c r="A362" s="101" t="s">
        <v>12</v>
      </c>
      <c r="B362" s="101"/>
      <c r="C362" s="101"/>
      <c r="D362" s="101"/>
      <c r="E362" s="101"/>
      <c r="F362" s="101"/>
      <c r="G362" s="101"/>
      <c r="H362" s="101"/>
      <c r="I362" s="101"/>
    </row>
    <row r="363" spans="1:9" ht="15.75" x14ac:dyDescent="0.25">
      <c r="A363" s="102" t="s">
        <v>27</v>
      </c>
      <c r="B363" s="102"/>
      <c r="C363" s="102"/>
      <c r="D363" s="102"/>
      <c r="E363" s="102"/>
      <c r="F363" s="102"/>
      <c r="G363" s="102"/>
      <c r="H363" s="102"/>
      <c r="I363" s="102"/>
    </row>
    <row r="368" spans="1:9" x14ac:dyDescent="0.25">
      <c r="A368" s="94" t="s">
        <v>13</v>
      </c>
      <c r="B368" s="94"/>
      <c r="C368" s="94"/>
      <c r="D368" s="94"/>
      <c r="E368" s="94"/>
      <c r="F368" s="94"/>
      <c r="G368" s="94"/>
      <c r="H368" s="94"/>
      <c r="I368" s="94"/>
    </row>
    <row r="369" spans="1:9" x14ac:dyDescent="0.25">
      <c r="A369" s="94" t="s">
        <v>14</v>
      </c>
      <c r="B369" s="94"/>
      <c r="C369" s="94"/>
      <c r="D369" s="94"/>
      <c r="E369" s="94"/>
      <c r="F369" s="94"/>
      <c r="G369" s="94"/>
      <c r="H369" s="94"/>
      <c r="I369" s="94"/>
    </row>
    <row r="371" spans="1:9" x14ac:dyDescent="0.25">
      <c r="A371" s="1"/>
      <c r="B371" s="1"/>
      <c r="C371" s="1"/>
      <c r="D371" s="1"/>
      <c r="E371" s="1"/>
      <c r="F371" s="1"/>
      <c r="G371" s="1"/>
      <c r="H371" s="17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7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7"/>
      <c r="I373" s="1"/>
    </row>
    <row r="374" spans="1:9" x14ac:dyDescent="0.25">
      <c r="A374" s="94" t="s">
        <v>54</v>
      </c>
      <c r="B374" s="94"/>
      <c r="C374" s="94"/>
      <c r="D374" s="94"/>
      <c r="E374" s="1"/>
      <c r="F374" s="94" t="s">
        <v>18</v>
      </c>
      <c r="G374" s="94"/>
      <c r="H374" s="94"/>
      <c r="I374" s="94"/>
    </row>
    <row r="375" spans="1:9" x14ac:dyDescent="0.25">
      <c r="A375" s="94" t="s">
        <v>15</v>
      </c>
      <c r="B375" s="94"/>
      <c r="C375" s="94"/>
      <c r="D375" s="94"/>
      <c r="E375" s="1"/>
      <c r="F375" s="94" t="s">
        <v>16</v>
      </c>
      <c r="G375" s="94"/>
      <c r="H375" s="94"/>
      <c r="I375" s="94"/>
    </row>
    <row r="376" spans="1:9" x14ac:dyDescent="0.25">
      <c r="E376" s="1"/>
      <c r="F376" s="94" t="s">
        <v>17</v>
      </c>
      <c r="G376" s="94"/>
      <c r="H376" s="94"/>
      <c r="I376" s="94"/>
    </row>
    <row r="386" spans="1:9" ht="15.75" thickBot="1" x14ac:dyDescent="0.3"/>
    <row r="387" spans="1:9" ht="10.5" customHeight="1" x14ac:dyDescent="0.25">
      <c r="A387" s="56" t="s">
        <v>0</v>
      </c>
      <c r="B387" s="66" t="s">
        <v>1</v>
      </c>
      <c r="C387" s="67"/>
      <c r="D387" s="67"/>
      <c r="E387" s="67"/>
      <c r="F387" s="67"/>
      <c r="G387" s="67"/>
      <c r="H387" s="68"/>
      <c r="I387" s="58" t="s">
        <v>2</v>
      </c>
    </row>
    <row r="388" spans="1:9" ht="10.5" customHeight="1" thickBot="1" x14ac:dyDescent="0.3">
      <c r="A388" s="57"/>
      <c r="B388" s="69"/>
      <c r="C388" s="70"/>
      <c r="D388" s="70"/>
      <c r="E388" s="70"/>
      <c r="F388" s="70"/>
      <c r="G388" s="70"/>
      <c r="H388" s="71"/>
      <c r="I388" s="59"/>
    </row>
    <row r="389" spans="1:9" x14ac:dyDescent="0.25">
      <c r="A389" s="60">
        <v>10140121</v>
      </c>
      <c r="B389" s="84" t="s">
        <v>38</v>
      </c>
      <c r="C389" s="85"/>
      <c r="D389" s="85"/>
      <c r="E389" s="85"/>
      <c r="F389" s="85"/>
      <c r="G389" s="85"/>
      <c r="H389" s="86"/>
      <c r="I389" s="62">
        <v>41323</v>
      </c>
    </row>
    <row r="390" spans="1:9" ht="15.75" thickBot="1" x14ac:dyDescent="0.3">
      <c r="A390" s="61"/>
      <c r="B390" s="87"/>
      <c r="C390" s="88"/>
      <c r="D390" s="88"/>
      <c r="E390" s="88"/>
      <c r="F390" s="88"/>
      <c r="G390" s="88"/>
      <c r="H390" s="89"/>
      <c r="I390" s="63"/>
    </row>
    <row r="391" spans="1:9" ht="10.5" customHeight="1" x14ac:dyDescent="0.25">
      <c r="A391" s="66" t="s">
        <v>3</v>
      </c>
      <c r="B391" s="67"/>
      <c r="C391" s="67"/>
      <c r="D391" s="67"/>
      <c r="E391" s="68"/>
      <c r="F391" s="58" t="s">
        <v>4</v>
      </c>
      <c r="G391" s="66" t="s">
        <v>5</v>
      </c>
      <c r="H391" s="67"/>
      <c r="I391" s="68"/>
    </row>
    <row r="392" spans="1:9" ht="10.5" customHeight="1" thickBot="1" x14ac:dyDescent="0.3">
      <c r="A392" s="69"/>
      <c r="B392" s="70"/>
      <c r="C392" s="70"/>
      <c r="D392" s="70"/>
      <c r="E392" s="71"/>
      <c r="F392" s="59"/>
      <c r="G392" s="69"/>
      <c r="H392" s="70"/>
      <c r="I392" s="71"/>
    </row>
    <row r="393" spans="1:9" ht="15" customHeight="1" x14ac:dyDescent="0.25">
      <c r="A393" s="72" t="s">
        <v>24</v>
      </c>
      <c r="B393" s="73"/>
      <c r="C393" s="73"/>
      <c r="D393" s="73"/>
      <c r="E393" s="74"/>
      <c r="F393" s="78" t="str">
        <f>ROMAN(LEFT(A397))</f>
        <v>III</v>
      </c>
      <c r="G393" s="80" t="s">
        <v>53</v>
      </c>
      <c r="H393" s="73"/>
      <c r="I393" s="81"/>
    </row>
    <row r="394" spans="1:9" ht="15.75" customHeight="1" thickBot="1" x14ac:dyDescent="0.3">
      <c r="A394" s="75"/>
      <c r="B394" s="76"/>
      <c r="C394" s="76"/>
      <c r="D394" s="76"/>
      <c r="E394" s="77"/>
      <c r="F394" s="79"/>
      <c r="G394" s="82"/>
      <c r="H394" s="76"/>
      <c r="I394" s="83"/>
    </row>
    <row r="395" spans="1:9" ht="10.5" customHeight="1" x14ac:dyDescent="0.25">
      <c r="A395" s="66" t="s">
        <v>6</v>
      </c>
      <c r="B395" s="66" t="s">
        <v>7</v>
      </c>
      <c r="C395" s="67"/>
      <c r="D395" s="67"/>
      <c r="E395" s="67"/>
      <c r="F395" s="68"/>
      <c r="G395" s="66" t="s">
        <v>8</v>
      </c>
      <c r="H395" s="68"/>
      <c r="I395" s="56" t="s">
        <v>9</v>
      </c>
    </row>
    <row r="396" spans="1:9" ht="10.5" customHeight="1" thickBot="1" x14ac:dyDescent="0.3">
      <c r="A396" s="69"/>
      <c r="B396" s="69"/>
      <c r="C396" s="70"/>
      <c r="D396" s="70"/>
      <c r="E396" s="70"/>
      <c r="F396" s="71"/>
      <c r="G396" s="69"/>
      <c r="H396" s="71"/>
      <c r="I396" s="57"/>
    </row>
    <row r="397" spans="1:9" ht="20.25" customHeight="1" x14ac:dyDescent="0.25">
      <c r="A397" s="5">
        <v>31</v>
      </c>
      <c r="B397" s="64" t="s">
        <v>19</v>
      </c>
      <c r="C397" s="64"/>
      <c r="D397" s="64"/>
      <c r="E397" s="64"/>
      <c r="F397" s="64"/>
      <c r="G397" s="9">
        <v>6.3</v>
      </c>
      <c r="H397" s="11"/>
      <c r="I397" s="2">
        <v>0.85</v>
      </c>
    </row>
    <row r="398" spans="1:9" ht="20.25" customHeight="1" x14ac:dyDescent="0.25">
      <c r="A398" s="6">
        <v>32</v>
      </c>
      <c r="B398" s="65" t="s">
        <v>20</v>
      </c>
      <c r="C398" s="65"/>
      <c r="D398" s="65"/>
      <c r="E398" s="65"/>
      <c r="F398" s="65"/>
      <c r="G398" s="10">
        <v>7.6</v>
      </c>
      <c r="H398" s="12"/>
      <c r="I398" s="3">
        <v>0.93</v>
      </c>
    </row>
    <row r="399" spans="1:9" ht="20.25" customHeight="1" x14ac:dyDescent="0.25">
      <c r="A399" s="6">
        <v>33</v>
      </c>
      <c r="B399" s="65" t="s">
        <v>25</v>
      </c>
      <c r="C399" s="65"/>
      <c r="D399" s="65"/>
      <c r="E399" s="65"/>
      <c r="F399" s="65"/>
      <c r="G399" s="10">
        <v>9</v>
      </c>
      <c r="H399" s="12"/>
      <c r="I399" s="3">
        <v>0.86</v>
      </c>
    </row>
    <row r="400" spans="1:9" ht="20.25" customHeight="1" x14ac:dyDescent="0.25">
      <c r="A400" s="6">
        <v>34</v>
      </c>
      <c r="B400" s="65" t="s">
        <v>26</v>
      </c>
      <c r="C400" s="65"/>
      <c r="D400" s="65"/>
      <c r="E400" s="65"/>
      <c r="F400" s="65"/>
      <c r="G400" s="10">
        <v>7</v>
      </c>
      <c r="H400" s="12"/>
      <c r="I400" s="3">
        <v>0.97</v>
      </c>
    </row>
    <row r="401" spans="1:9" ht="20.25" customHeight="1" x14ac:dyDescent="0.25">
      <c r="A401" s="6">
        <v>35</v>
      </c>
      <c r="B401" s="65" t="s">
        <v>21</v>
      </c>
      <c r="C401" s="65"/>
      <c r="D401" s="65"/>
      <c r="E401" s="65"/>
      <c r="F401" s="65"/>
      <c r="G401" s="10">
        <v>8.3000000000000007</v>
      </c>
      <c r="H401" s="12"/>
      <c r="I401" s="3">
        <v>1</v>
      </c>
    </row>
    <row r="402" spans="1:9" ht="20.25" customHeight="1" x14ac:dyDescent="0.25">
      <c r="A402" s="6">
        <v>36</v>
      </c>
      <c r="B402" s="65" t="s">
        <v>22</v>
      </c>
      <c r="C402" s="65"/>
      <c r="D402" s="65"/>
      <c r="E402" s="65"/>
      <c r="F402" s="65"/>
      <c r="G402" s="10">
        <v>9</v>
      </c>
      <c r="H402" s="12"/>
      <c r="I402" s="3">
        <v>0.91</v>
      </c>
    </row>
    <row r="403" spans="1:9" ht="20.25" customHeight="1" thickBot="1" x14ac:dyDescent="0.3">
      <c r="A403" s="7">
        <v>39</v>
      </c>
      <c r="B403" s="90" t="s">
        <v>23</v>
      </c>
      <c r="C403" s="90"/>
      <c r="D403" s="90"/>
      <c r="E403" s="90"/>
      <c r="F403" s="90"/>
      <c r="G403" s="8">
        <v>8.3000000000000007</v>
      </c>
      <c r="H403" s="13"/>
      <c r="I403" s="4">
        <v>0.93</v>
      </c>
    </row>
    <row r="404" spans="1:9" ht="20.25" customHeight="1" thickBot="1" x14ac:dyDescent="0.3">
      <c r="A404" s="91" t="s">
        <v>10</v>
      </c>
      <c r="B404" s="92"/>
      <c r="C404" s="92"/>
      <c r="D404" s="92"/>
      <c r="E404" s="92"/>
      <c r="F404" s="93"/>
      <c r="G404" s="95">
        <f>AVERAGE(G397:G403)</f>
        <v>7.9285714285714288</v>
      </c>
      <c r="H404" s="96"/>
      <c r="I404" s="97"/>
    </row>
    <row r="405" spans="1:9" ht="15.75" thickBot="1" x14ac:dyDescent="0.3"/>
    <row r="406" spans="1:9" ht="21" customHeight="1" thickBot="1" x14ac:dyDescent="0.3">
      <c r="A406" s="98" t="s">
        <v>11</v>
      </c>
      <c r="B406" s="99"/>
      <c r="C406" s="99"/>
      <c r="D406" s="99"/>
      <c r="E406" s="99"/>
      <c r="F406" s="99"/>
      <c r="G406" s="99"/>
      <c r="H406" s="99"/>
      <c r="I406" s="100"/>
    </row>
    <row r="409" spans="1:9" ht="15.75" x14ac:dyDescent="0.25">
      <c r="A409" s="101" t="s">
        <v>12</v>
      </c>
      <c r="B409" s="101"/>
      <c r="C409" s="101"/>
      <c r="D409" s="101"/>
      <c r="E409" s="101"/>
      <c r="F409" s="101"/>
      <c r="G409" s="101"/>
      <c r="H409" s="101"/>
      <c r="I409" s="101"/>
    </row>
    <row r="410" spans="1:9" ht="15.75" x14ac:dyDescent="0.25">
      <c r="A410" s="102" t="s">
        <v>27</v>
      </c>
      <c r="B410" s="102"/>
      <c r="C410" s="102"/>
      <c r="D410" s="102"/>
      <c r="E410" s="102"/>
      <c r="F410" s="102"/>
      <c r="G410" s="102"/>
      <c r="H410" s="102"/>
      <c r="I410" s="102"/>
    </row>
    <row r="415" spans="1:9" x14ac:dyDescent="0.25">
      <c r="A415" s="94" t="s">
        <v>13</v>
      </c>
      <c r="B415" s="94"/>
      <c r="C415" s="94"/>
      <c r="D415" s="94"/>
      <c r="E415" s="94"/>
      <c r="F415" s="94"/>
      <c r="G415" s="94"/>
      <c r="H415" s="94"/>
      <c r="I415" s="94"/>
    </row>
    <row r="416" spans="1:9" x14ac:dyDescent="0.25">
      <c r="A416" s="94" t="s">
        <v>14</v>
      </c>
      <c r="B416" s="94"/>
      <c r="C416" s="94"/>
      <c r="D416" s="94"/>
      <c r="E416" s="94"/>
      <c r="F416" s="94"/>
      <c r="G416" s="94"/>
      <c r="H416" s="94"/>
      <c r="I416" s="94"/>
    </row>
    <row r="418" spans="1:9" x14ac:dyDescent="0.25">
      <c r="A418" s="1"/>
      <c r="B418" s="1"/>
      <c r="C418" s="1"/>
      <c r="D418" s="1"/>
      <c r="E418" s="1"/>
      <c r="F418" s="1"/>
      <c r="G418" s="1"/>
      <c r="H418" s="17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7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7"/>
      <c r="I420" s="1"/>
    </row>
    <row r="421" spans="1:9" x14ac:dyDescent="0.25">
      <c r="A421" s="94" t="s">
        <v>54</v>
      </c>
      <c r="B421" s="94"/>
      <c r="C421" s="94"/>
      <c r="D421" s="94"/>
      <c r="E421" s="1"/>
      <c r="F421" s="94" t="s">
        <v>18</v>
      </c>
      <c r="G421" s="94"/>
      <c r="H421" s="94"/>
      <c r="I421" s="94"/>
    </row>
    <row r="422" spans="1:9" x14ac:dyDescent="0.25">
      <c r="A422" s="94" t="s">
        <v>15</v>
      </c>
      <c r="B422" s="94"/>
      <c r="C422" s="94"/>
      <c r="D422" s="94"/>
      <c r="E422" s="1"/>
      <c r="F422" s="94" t="s">
        <v>16</v>
      </c>
      <c r="G422" s="94"/>
      <c r="H422" s="94"/>
      <c r="I422" s="94"/>
    </row>
    <row r="423" spans="1:9" x14ac:dyDescent="0.25">
      <c r="E423" s="1"/>
      <c r="F423" s="94" t="s">
        <v>17</v>
      </c>
      <c r="G423" s="94"/>
      <c r="H423" s="94"/>
      <c r="I423" s="94"/>
    </row>
    <row r="433" spans="1:9" ht="15.75" thickBot="1" x14ac:dyDescent="0.3"/>
    <row r="434" spans="1:9" ht="10.5" customHeight="1" x14ac:dyDescent="0.25">
      <c r="A434" s="56" t="s">
        <v>0</v>
      </c>
      <c r="B434" s="66" t="s">
        <v>1</v>
      </c>
      <c r="C434" s="67"/>
      <c r="D434" s="67"/>
      <c r="E434" s="67"/>
      <c r="F434" s="67"/>
      <c r="G434" s="67"/>
      <c r="H434" s="68"/>
      <c r="I434" s="58" t="s">
        <v>2</v>
      </c>
    </row>
    <row r="435" spans="1:9" ht="10.5" customHeight="1" thickBot="1" x14ac:dyDescent="0.3">
      <c r="A435" s="57"/>
      <c r="B435" s="69"/>
      <c r="C435" s="70"/>
      <c r="D435" s="70"/>
      <c r="E435" s="70"/>
      <c r="F435" s="70"/>
      <c r="G435" s="70"/>
      <c r="H435" s="71"/>
      <c r="I435" s="59"/>
    </row>
    <row r="436" spans="1:9" x14ac:dyDescent="0.25">
      <c r="A436" s="60">
        <v>10141453</v>
      </c>
      <c r="B436" s="84" t="s">
        <v>39</v>
      </c>
      <c r="C436" s="85"/>
      <c r="D436" s="85"/>
      <c r="E436" s="85"/>
      <c r="F436" s="85"/>
      <c r="G436" s="85"/>
      <c r="H436" s="86"/>
      <c r="I436" s="62">
        <v>41323</v>
      </c>
    </row>
    <row r="437" spans="1:9" ht="15.75" thickBot="1" x14ac:dyDescent="0.3">
      <c r="A437" s="61"/>
      <c r="B437" s="87"/>
      <c r="C437" s="88"/>
      <c r="D437" s="88"/>
      <c r="E437" s="88"/>
      <c r="F437" s="88"/>
      <c r="G437" s="88"/>
      <c r="H437" s="89"/>
      <c r="I437" s="63"/>
    </row>
    <row r="438" spans="1:9" ht="10.5" customHeight="1" x14ac:dyDescent="0.25">
      <c r="A438" s="66" t="s">
        <v>3</v>
      </c>
      <c r="B438" s="67"/>
      <c r="C438" s="67"/>
      <c r="D438" s="67"/>
      <c r="E438" s="68"/>
      <c r="F438" s="58" t="s">
        <v>4</v>
      </c>
      <c r="G438" s="66" t="s">
        <v>5</v>
      </c>
      <c r="H438" s="67"/>
      <c r="I438" s="68"/>
    </row>
    <row r="439" spans="1:9" ht="10.5" customHeight="1" thickBot="1" x14ac:dyDescent="0.3">
      <c r="A439" s="69"/>
      <c r="B439" s="70"/>
      <c r="C439" s="70"/>
      <c r="D439" s="70"/>
      <c r="E439" s="71"/>
      <c r="F439" s="59"/>
      <c r="G439" s="69"/>
      <c r="H439" s="70"/>
      <c r="I439" s="71"/>
    </row>
    <row r="440" spans="1:9" ht="15" customHeight="1" x14ac:dyDescent="0.25">
      <c r="A440" s="72" t="s">
        <v>24</v>
      </c>
      <c r="B440" s="73"/>
      <c r="C440" s="73"/>
      <c r="D440" s="73"/>
      <c r="E440" s="74"/>
      <c r="F440" s="78" t="str">
        <f>ROMAN(LEFT(A444))</f>
        <v>III</v>
      </c>
      <c r="G440" s="80" t="s">
        <v>53</v>
      </c>
      <c r="H440" s="73"/>
      <c r="I440" s="81"/>
    </row>
    <row r="441" spans="1:9" ht="15.75" customHeight="1" thickBot="1" x14ac:dyDescent="0.3">
      <c r="A441" s="75"/>
      <c r="B441" s="76"/>
      <c r="C441" s="76"/>
      <c r="D441" s="76"/>
      <c r="E441" s="77"/>
      <c r="F441" s="79"/>
      <c r="G441" s="82"/>
      <c r="H441" s="76"/>
      <c r="I441" s="83"/>
    </row>
    <row r="442" spans="1:9" ht="10.5" customHeight="1" x14ac:dyDescent="0.25">
      <c r="A442" s="66" t="s">
        <v>6</v>
      </c>
      <c r="B442" s="66" t="s">
        <v>7</v>
      </c>
      <c r="C442" s="67"/>
      <c r="D442" s="67"/>
      <c r="E442" s="67"/>
      <c r="F442" s="68"/>
      <c r="G442" s="66" t="s">
        <v>8</v>
      </c>
      <c r="H442" s="68"/>
      <c r="I442" s="56" t="s">
        <v>9</v>
      </c>
    </row>
    <row r="443" spans="1:9" ht="10.5" customHeight="1" thickBot="1" x14ac:dyDescent="0.3">
      <c r="A443" s="69"/>
      <c r="B443" s="69"/>
      <c r="C443" s="70"/>
      <c r="D443" s="70"/>
      <c r="E443" s="70"/>
      <c r="F443" s="71"/>
      <c r="G443" s="69"/>
      <c r="H443" s="71"/>
      <c r="I443" s="57"/>
    </row>
    <row r="444" spans="1:9" ht="20.25" customHeight="1" x14ac:dyDescent="0.25">
      <c r="A444" s="5">
        <v>31</v>
      </c>
      <c r="B444" s="64" t="s">
        <v>19</v>
      </c>
      <c r="C444" s="64"/>
      <c r="D444" s="64"/>
      <c r="E444" s="64"/>
      <c r="F444" s="64"/>
      <c r="G444" s="9">
        <v>9</v>
      </c>
      <c r="H444" s="11"/>
      <c r="I444" s="2">
        <v>1</v>
      </c>
    </row>
    <row r="445" spans="1:9" ht="20.25" customHeight="1" x14ac:dyDescent="0.25">
      <c r="A445" s="6">
        <v>32</v>
      </c>
      <c r="B445" s="65" t="s">
        <v>20</v>
      </c>
      <c r="C445" s="65"/>
      <c r="D445" s="65"/>
      <c r="E445" s="65"/>
      <c r="F445" s="65"/>
      <c r="G445" s="10">
        <v>9.3000000000000007</v>
      </c>
      <c r="H445" s="12"/>
      <c r="I445" s="3">
        <v>0.98</v>
      </c>
    </row>
    <row r="446" spans="1:9" ht="20.25" customHeight="1" x14ac:dyDescent="0.25">
      <c r="A446" s="6">
        <v>33</v>
      </c>
      <c r="B446" s="65" t="s">
        <v>25</v>
      </c>
      <c r="C446" s="65"/>
      <c r="D446" s="65"/>
      <c r="E446" s="65"/>
      <c r="F446" s="65"/>
      <c r="G446" s="10">
        <v>9.6999999999999993</v>
      </c>
      <c r="H446" s="12"/>
      <c r="I446" s="3">
        <v>0.93</v>
      </c>
    </row>
    <row r="447" spans="1:9" ht="20.25" customHeight="1" x14ac:dyDescent="0.25">
      <c r="A447" s="6">
        <v>34</v>
      </c>
      <c r="B447" s="65" t="s">
        <v>26</v>
      </c>
      <c r="C447" s="65"/>
      <c r="D447" s="65"/>
      <c r="E447" s="65"/>
      <c r="F447" s="65"/>
      <c r="G447" s="10">
        <v>9</v>
      </c>
      <c r="H447" s="12"/>
      <c r="I447" s="3">
        <v>0.97</v>
      </c>
    </row>
    <row r="448" spans="1:9" ht="20.25" customHeight="1" x14ac:dyDescent="0.25">
      <c r="A448" s="6">
        <v>35</v>
      </c>
      <c r="B448" s="65" t="s">
        <v>21</v>
      </c>
      <c r="C448" s="65"/>
      <c r="D448" s="65"/>
      <c r="E448" s="65"/>
      <c r="F448" s="65"/>
      <c r="G448" s="10">
        <v>9</v>
      </c>
      <c r="H448" s="12"/>
      <c r="I448" s="3">
        <v>1</v>
      </c>
    </row>
    <row r="449" spans="1:9" ht="20.25" customHeight="1" x14ac:dyDescent="0.25">
      <c r="A449" s="6">
        <v>36</v>
      </c>
      <c r="B449" s="65" t="s">
        <v>22</v>
      </c>
      <c r="C449" s="65"/>
      <c r="D449" s="65"/>
      <c r="E449" s="65"/>
      <c r="F449" s="65"/>
      <c r="G449" s="10">
        <v>9.6</v>
      </c>
      <c r="H449" s="12"/>
      <c r="I449" s="3">
        <v>0.95</v>
      </c>
    </row>
    <row r="450" spans="1:9" ht="20.25" customHeight="1" thickBot="1" x14ac:dyDescent="0.3">
      <c r="A450" s="7">
        <v>39</v>
      </c>
      <c r="B450" s="90" t="s">
        <v>23</v>
      </c>
      <c r="C450" s="90"/>
      <c r="D450" s="90"/>
      <c r="E450" s="90"/>
      <c r="F450" s="90"/>
      <c r="G450" s="8">
        <v>8.6</v>
      </c>
      <c r="H450" s="13"/>
      <c r="I450" s="4">
        <v>1</v>
      </c>
    </row>
    <row r="451" spans="1:9" ht="20.25" customHeight="1" thickBot="1" x14ac:dyDescent="0.3">
      <c r="A451" s="91" t="s">
        <v>10</v>
      </c>
      <c r="B451" s="92"/>
      <c r="C451" s="92"/>
      <c r="D451" s="92"/>
      <c r="E451" s="92"/>
      <c r="F451" s="93"/>
      <c r="G451" s="95">
        <f>AVERAGE(G444:G450)</f>
        <v>9.1714285714285726</v>
      </c>
      <c r="H451" s="96"/>
      <c r="I451" s="97"/>
    </row>
    <row r="452" spans="1:9" ht="15.75" thickBot="1" x14ac:dyDescent="0.3"/>
    <row r="453" spans="1:9" ht="21" customHeight="1" thickBot="1" x14ac:dyDescent="0.3">
      <c r="A453" s="98" t="s">
        <v>11</v>
      </c>
      <c r="B453" s="99"/>
      <c r="C453" s="99"/>
      <c r="D453" s="99"/>
      <c r="E453" s="99"/>
      <c r="F453" s="99"/>
      <c r="G453" s="99"/>
      <c r="H453" s="99"/>
      <c r="I453" s="100"/>
    </row>
    <row r="456" spans="1:9" ht="15.75" x14ac:dyDescent="0.25">
      <c r="A456" s="101" t="s">
        <v>12</v>
      </c>
      <c r="B456" s="101"/>
      <c r="C456" s="101"/>
      <c r="D456" s="101"/>
      <c r="E456" s="101"/>
      <c r="F456" s="101"/>
      <c r="G456" s="101"/>
      <c r="H456" s="101"/>
      <c r="I456" s="101"/>
    </row>
    <row r="457" spans="1:9" ht="15.75" x14ac:dyDescent="0.25">
      <c r="A457" s="102" t="s">
        <v>27</v>
      </c>
      <c r="B457" s="102"/>
      <c r="C457" s="102"/>
      <c r="D457" s="102"/>
      <c r="E457" s="102"/>
      <c r="F457" s="102"/>
      <c r="G457" s="102"/>
      <c r="H457" s="102"/>
      <c r="I457" s="102"/>
    </row>
    <row r="462" spans="1:9" x14ac:dyDescent="0.25">
      <c r="A462" s="94" t="s">
        <v>13</v>
      </c>
      <c r="B462" s="94"/>
      <c r="C462" s="94"/>
      <c r="D462" s="94"/>
      <c r="E462" s="94"/>
      <c r="F462" s="94"/>
      <c r="G462" s="94"/>
      <c r="H462" s="94"/>
      <c r="I462" s="94"/>
    </row>
    <row r="463" spans="1:9" x14ac:dyDescent="0.25">
      <c r="A463" s="94" t="s">
        <v>14</v>
      </c>
      <c r="B463" s="94"/>
      <c r="C463" s="94"/>
      <c r="D463" s="94"/>
      <c r="E463" s="94"/>
      <c r="F463" s="94"/>
      <c r="G463" s="94"/>
      <c r="H463" s="94"/>
      <c r="I463" s="94"/>
    </row>
    <row r="465" spans="1:9" x14ac:dyDescent="0.25">
      <c r="A465" s="1"/>
      <c r="B465" s="1"/>
      <c r="C465" s="1"/>
      <c r="D465" s="1"/>
      <c r="E465" s="1"/>
      <c r="F465" s="1"/>
      <c r="G465" s="1"/>
      <c r="H465" s="17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7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7"/>
      <c r="I467" s="1"/>
    </row>
    <row r="468" spans="1:9" x14ac:dyDescent="0.25">
      <c r="A468" s="94" t="s">
        <v>54</v>
      </c>
      <c r="B468" s="94"/>
      <c r="C468" s="94"/>
      <c r="D468" s="94"/>
      <c r="E468" s="1"/>
      <c r="F468" s="94" t="s">
        <v>18</v>
      </c>
      <c r="G468" s="94"/>
      <c r="H468" s="94"/>
      <c r="I468" s="94"/>
    </row>
    <row r="469" spans="1:9" x14ac:dyDescent="0.25">
      <c r="A469" s="94" t="s">
        <v>15</v>
      </c>
      <c r="B469" s="94"/>
      <c r="C469" s="94"/>
      <c r="D469" s="94"/>
      <c r="E469" s="1"/>
      <c r="F469" s="94" t="s">
        <v>16</v>
      </c>
      <c r="G469" s="94"/>
      <c r="H469" s="94"/>
      <c r="I469" s="94"/>
    </row>
    <row r="470" spans="1:9" x14ac:dyDescent="0.25">
      <c r="E470" s="1"/>
      <c r="F470" s="94" t="s">
        <v>17</v>
      </c>
      <c r="G470" s="94"/>
      <c r="H470" s="94"/>
      <c r="I470" s="94"/>
    </row>
    <row r="480" spans="1:9" ht="15.75" thickBot="1" x14ac:dyDescent="0.3"/>
    <row r="481" spans="1:9" ht="10.5" customHeight="1" x14ac:dyDescent="0.25">
      <c r="A481" s="56" t="s">
        <v>0</v>
      </c>
      <c r="B481" s="66" t="s">
        <v>1</v>
      </c>
      <c r="C481" s="67"/>
      <c r="D481" s="67"/>
      <c r="E481" s="67"/>
      <c r="F481" s="67"/>
      <c r="G481" s="67"/>
      <c r="H481" s="68"/>
      <c r="I481" s="58" t="s">
        <v>2</v>
      </c>
    </row>
    <row r="482" spans="1:9" ht="10.5" customHeight="1" thickBot="1" x14ac:dyDescent="0.3">
      <c r="A482" s="57"/>
      <c r="B482" s="69"/>
      <c r="C482" s="70"/>
      <c r="D482" s="70"/>
      <c r="E482" s="70"/>
      <c r="F482" s="70"/>
      <c r="G482" s="70"/>
      <c r="H482" s="71"/>
      <c r="I482" s="59"/>
    </row>
    <row r="483" spans="1:9" x14ac:dyDescent="0.25">
      <c r="A483" s="60">
        <v>10141494</v>
      </c>
      <c r="B483" s="84" t="s">
        <v>40</v>
      </c>
      <c r="C483" s="85"/>
      <c r="D483" s="85"/>
      <c r="E483" s="85"/>
      <c r="F483" s="85"/>
      <c r="G483" s="85"/>
      <c r="H483" s="86"/>
      <c r="I483" s="62">
        <v>41323</v>
      </c>
    </row>
    <row r="484" spans="1:9" ht="15.75" thickBot="1" x14ac:dyDescent="0.3">
      <c r="A484" s="61"/>
      <c r="B484" s="87"/>
      <c r="C484" s="88"/>
      <c r="D484" s="88"/>
      <c r="E484" s="88"/>
      <c r="F484" s="88"/>
      <c r="G484" s="88"/>
      <c r="H484" s="89"/>
      <c r="I484" s="63"/>
    </row>
    <row r="485" spans="1:9" ht="10.5" customHeight="1" x14ac:dyDescent="0.25">
      <c r="A485" s="66" t="s">
        <v>3</v>
      </c>
      <c r="B485" s="67"/>
      <c r="C485" s="67"/>
      <c r="D485" s="67"/>
      <c r="E485" s="68"/>
      <c r="F485" s="58" t="s">
        <v>4</v>
      </c>
      <c r="G485" s="66" t="s">
        <v>5</v>
      </c>
      <c r="H485" s="67"/>
      <c r="I485" s="68"/>
    </row>
    <row r="486" spans="1:9" ht="10.5" customHeight="1" thickBot="1" x14ac:dyDescent="0.3">
      <c r="A486" s="69"/>
      <c r="B486" s="70"/>
      <c r="C486" s="70"/>
      <c r="D486" s="70"/>
      <c r="E486" s="71"/>
      <c r="F486" s="59"/>
      <c r="G486" s="69"/>
      <c r="H486" s="70"/>
      <c r="I486" s="71"/>
    </row>
    <row r="487" spans="1:9" ht="15" customHeight="1" x14ac:dyDescent="0.25">
      <c r="A487" s="72" t="s">
        <v>24</v>
      </c>
      <c r="B487" s="73"/>
      <c r="C487" s="73"/>
      <c r="D487" s="73"/>
      <c r="E487" s="74"/>
      <c r="F487" s="78" t="str">
        <f>ROMAN(LEFT(A491))</f>
        <v>III</v>
      </c>
      <c r="G487" s="80" t="s">
        <v>53</v>
      </c>
      <c r="H487" s="73"/>
      <c r="I487" s="81"/>
    </row>
    <row r="488" spans="1:9" ht="15.75" customHeight="1" thickBot="1" x14ac:dyDescent="0.3">
      <c r="A488" s="75"/>
      <c r="B488" s="76"/>
      <c r="C488" s="76"/>
      <c r="D488" s="76"/>
      <c r="E488" s="77"/>
      <c r="F488" s="79"/>
      <c r="G488" s="82"/>
      <c r="H488" s="76"/>
      <c r="I488" s="83"/>
    </row>
    <row r="489" spans="1:9" ht="10.5" customHeight="1" x14ac:dyDescent="0.25">
      <c r="A489" s="66" t="s">
        <v>6</v>
      </c>
      <c r="B489" s="66" t="s">
        <v>7</v>
      </c>
      <c r="C489" s="67"/>
      <c r="D489" s="67"/>
      <c r="E489" s="67"/>
      <c r="F489" s="68"/>
      <c r="G489" s="66" t="s">
        <v>8</v>
      </c>
      <c r="H489" s="68"/>
      <c r="I489" s="56" t="s">
        <v>9</v>
      </c>
    </row>
    <row r="490" spans="1:9" ht="10.5" customHeight="1" thickBot="1" x14ac:dyDescent="0.3">
      <c r="A490" s="69"/>
      <c r="B490" s="69"/>
      <c r="C490" s="70"/>
      <c r="D490" s="70"/>
      <c r="E490" s="70"/>
      <c r="F490" s="71"/>
      <c r="G490" s="69"/>
      <c r="H490" s="71"/>
      <c r="I490" s="57"/>
    </row>
    <row r="491" spans="1:9" ht="20.25" customHeight="1" x14ac:dyDescent="0.25">
      <c r="A491" s="5">
        <v>31</v>
      </c>
      <c r="B491" s="64" t="s">
        <v>19</v>
      </c>
      <c r="C491" s="64"/>
      <c r="D491" s="64"/>
      <c r="E491" s="64"/>
      <c r="F491" s="64"/>
      <c r="G491" s="9">
        <v>8</v>
      </c>
      <c r="H491" s="11"/>
      <c r="I491" s="2">
        <v>1</v>
      </c>
    </row>
    <row r="492" spans="1:9" ht="20.25" customHeight="1" x14ac:dyDescent="0.25">
      <c r="A492" s="6">
        <v>32</v>
      </c>
      <c r="B492" s="65" t="s">
        <v>20</v>
      </c>
      <c r="C492" s="65"/>
      <c r="D492" s="65"/>
      <c r="E492" s="65"/>
      <c r="F492" s="65"/>
      <c r="G492" s="10">
        <v>9</v>
      </c>
      <c r="H492" s="12"/>
      <c r="I492" s="3">
        <v>1</v>
      </c>
    </row>
    <row r="493" spans="1:9" ht="20.25" customHeight="1" x14ac:dyDescent="0.25">
      <c r="A493" s="6">
        <v>33</v>
      </c>
      <c r="B493" s="65" t="s">
        <v>25</v>
      </c>
      <c r="C493" s="65"/>
      <c r="D493" s="65"/>
      <c r="E493" s="65"/>
      <c r="F493" s="65"/>
      <c r="G493" s="10">
        <v>9.5</v>
      </c>
      <c r="H493" s="12"/>
      <c r="I493" s="3">
        <v>0.93</v>
      </c>
    </row>
    <row r="494" spans="1:9" ht="20.25" customHeight="1" x14ac:dyDescent="0.25">
      <c r="A494" s="6">
        <v>34</v>
      </c>
      <c r="B494" s="65" t="s">
        <v>26</v>
      </c>
      <c r="C494" s="65"/>
      <c r="D494" s="65"/>
      <c r="E494" s="65"/>
      <c r="F494" s="65"/>
      <c r="G494" s="10">
        <v>9.3000000000000007</v>
      </c>
      <c r="H494" s="12"/>
      <c r="I494" s="3">
        <v>0.94</v>
      </c>
    </row>
    <row r="495" spans="1:9" ht="20.25" customHeight="1" x14ac:dyDescent="0.25">
      <c r="A495" s="6">
        <v>35</v>
      </c>
      <c r="B495" s="65" t="s">
        <v>21</v>
      </c>
      <c r="C495" s="65"/>
      <c r="D495" s="65"/>
      <c r="E495" s="65"/>
      <c r="F495" s="65"/>
      <c r="G495" s="10">
        <v>9</v>
      </c>
      <c r="H495" s="12"/>
      <c r="I495" s="3">
        <v>1</v>
      </c>
    </row>
    <row r="496" spans="1:9" ht="20.25" customHeight="1" x14ac:dyDescent="0.25">
      <c r="A496" s="6">
        <v>36</v>
      </c>
      <c r="B496" s="65" t="s">
        <v>22</v>
      </c>
      <c r="C496" s="65"/>
      <c r="D496" s="65"/>
      <c r="E496" s="65"/>
      <c r="F496" s="65"/>
      <c r="G496" s="10">
        <v>9.6</v>
      </c>
      <c r="H496" s="12"/>
      <c r="I496" s="3">
        <v>0.93</v>
      </c>
    </row>
    <row r="497" spans="1:9" ht="20.25" customHeight="1" thickBot="1" x14ac:dyDescent="0.3">
      <c r="A497" s="7">
        <v>39</v>
      </c>
      <c r="B497" s="90" t="s">
        <v>23</v>
      </c>
      <c r="C497" s="90"/>
      <c r="D497" s="90"/>
      <c r="E497" s="90"/>
      <c r="F497" s="90"/>
      <c r="G497" s="8">
        <v>8.6</v>
      </c>
      <c r="H497" s="13"/>
      <c r="I497" s="4">
        <v>1</v>
      </c>
    </row>
    <row r="498" spans="1:9" ht="20.25" customHeight="1" thickBot="1" x14ac:dyDescent="0.3">
      <c r="A498" s="91" t="s">
        <v>10</v>
      </c>
      <c r="B498" s="92"/>
      <c r="C498" s="92"/>
      <c r="D498" s="92"/>
      <c r="E498" s="92"/>
      <c r="F498" s="93"/>
      <c r="G498" s="95">
        <f>AVERAGE(G491:G497)</f>
        <v>9</v>
      </c>
      <c r="H498" s="96"/>
      <c r="I498" s="97"/>
    </row>
    <row r="499" spans="1:9" ht="15.75" thickBot="1" x14ac:dyDescent="0.3"/>
    <row r="500" spans="1:9" ht="21" customHeight="1" thickBot="1" x14ac:dyDescent="0.3">
      <c r="A500" s="98" t="s">
        <v>11</v>
      </c>
      <c r="B500" s="99"/>
      <c r="C500" s="99"/>
      <c r="D500" s="99"/>
      <c r="E500" s="99"/>
      <c r="F500" s="99"/>
      <c r="G500" s="99"/>
      <c r="H500" s="99"/>
      <c r="I500" s="100"/>
    </row>
    <row r="503" spans="1:9" ht="15.75" x14ac:dyDescent="0.25">
      <c r="A503" s="101" t="s">
        <v>12</v>
      </c>
      <c r="B503" s="101"/>
      <c r="C503" s="101"/>
      <c r="D503" s="101"/>
      <c r="E503" s="101"/>
      <c r="F503" s="101"/>
      <c r="G503" s="101"/>
      <c r="H503" s="101"/>
      <c r="I503" s="101"/>
    </row>
    <row r="504" spans="1:9" ht="15.75" x14ac:dyDescent="0.25">
      <c r="A504" s="102" t="s">
        <v>27</v>
      </c>
      <c r="B504" s="102"/>
      <c r="C504" s="102"/>
      <c r="D504" s="102"/>
      <c r="E504" s="102"/>
      <c r="F504" s="102"/>
      <c r="G504" s="102"/>
      <c r="H504" s="102"/>
      <c r="I504" s="102"/>
    </row>
    <row r="509" spans="1:9" x14ac:dyDescent="0.25">
      <c r="A509" s="94" t="s">
        <v>13</v>
      </c>
      <c r="B509" s="94"/>
      <c r="C509" s="94"/>
      <c r="D509" s="94"/>
      <c r="E509" s="94"/>
      <c r="F509" s="94"/>
      <c r="G509" s="94"/>
      <c r="H509" s="94"/>
      <c r="I509" s="94"/>
    </row>
    <row r="510" spans="1:9" x14ac:dyDescent="0.25">
      <c r="A510" s="94" t="s">
        <v>14</v>
      </c>
      <c r="B510" s="94"/>
      <c r="C510" s="94"/>
      <c r="D510" s="94"/>
      <c r="E510" s="94"/>
      <c r="F510" s="94"/>
      <c r="G510" s="94"/>
      <c r="H510" s="94"/>
      <c r="I510" s="94"/>
    </row>
    <row r="512" spans="1:9" x14ac:dyDescent="0.25">
      <c r="A512" s="1"/>
      <c r="B512" s="1"/>
      <c r="C512" s="1"/>
      <c r="D512" s="1"/>
      <c r="E512" s="1"/>
      <c r="F512" s="1"/>
      <c r="G512" s="1"/>
      <c r="H512" s="17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7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7"/>
      <c r="I514" s="1"/>
    </row>
    <row r="515" spans="1:9" x14ac:dyDescent="0.25">
      <c r="A515" s="94" t="s">
        <v>54</v>
      </c>
      <c r="B515" s="94"/>
      <c r="C515" s="94"/>
      <c r="D515" s="94"/>
      <c r="E515" s="1"/>
      <c r="F515" s="94" t="s">
        <v>18</v>
      </c>
      <c r="G515" s="94"/>
      <c r="H515" s="94"/>
      <c r="I515" s="94"/>
    </row>
    <row r="516" spans="1:9" x14ac:dyDescent="0.25">
      <c r="A516" s="94" t="s">
        <v>15</v>
      </c>
      <c r="B516" s="94"/>
      <c r="C516" s="94"/>
      <c r="D516" s="94"/>
      <c r="E516" s="1"/>
      <c r="F516" s="94" t="s">
        <v>16</v>
      </c>
      <c r="G516" s="94"/>
      <c r="H516" s="94"/>
      <c r="I516" s="94"/>
    </row>
    <row r="517" spans="1:9" x14ac:dyDescent="0.25">
      <c r="E517" s="1"/>
      <c r="F517" s="94" t="s">
        <v>17</v>
      </c>
      <c r="G517" s="94"/>
      <c r="H517" s="94"/>
      <c r="I517" s="94"/>
    </row>
    <row r="527" spans="1:9" ht="15.75" thickBot="1" x14ac:dyDescent="0.3"/>
    <row r="528" spans="1:9" ht="10.5" customHeight="1" x14ac:dyDescent="0.25">
      <c r="A528" s="56" t="s">
        <v>0</v>
      </c>
      <c r="B528" s="66" t="s">
        <v>1</v>
      </c>
      <c r="C528" s="67"/>
      <c r="D528" s="67"/>
      <c r="E528" s="67"/>
      <c r="F528" s="67"/>
      <c r="G528" s="67"/>
      <c r="H528" s="68"/>
      <c r="I528" s="58" t="s">
        <v>2</v>
      </c>
    </row>
    <row r="529" spans="1:9" ht="10.5" customHeight="1" thickBot="1" x14ac:dyDescent="0.3">
      <c r="A529" s="57"/>
      <c r="B529" s="69"/>
      <c r="C529" s="70"/>
      <c r="D529" s="70"/>
      <c r="E529" s="70"/>
      <c r="F529" s="70"/>
      <c r="G529" s="70"/>
      <c r="H529" s="71"/>
      <c r="I529" s="59"/>
    </row>
    <row r="530" spans="1:9" x14ac:dyDescent="0.25">
      <c r="A530" s="60">
        <v>10140242</v>
      </c>
      <c r="B530" s="84" t="s">
        <v>41</v>
      </c>
      <c r="C530" s="85"/>
      <c r="D530" s="85"/>
      <c r="E530" s="85"/>
      <c r="F530" s="85"/>
      <c r="G530" s="85"/>
      <c r="H530" s="86"/>
      <c r="I530" s="62">
        <v>41323</v>
      </c>
    </row>
    <row r="531" spans="1:9" ht="15.75" thickBot="1" x14ac:dyDescent="0.3">
      <c r="A531" s="61"/>
      <c r="B531" s="87"/>
      <c r="C531" s="88"/>
      <c r="D531" s="88"/>
      <c r="E531" s="88"/>
      <c r="F531" s="88"/>
      <c r="G531" s="88"/>
      <c r="H531" s="89"/>
      <c r="I531" s="63"/>
    </row>
    <row r="532" spans="1:9" ht="10.5" customHeight="1" x14ac:dyDescent="0.25">
      <c r="A532" s="66" t="s">
        <v>3</v>
      </c>
      <c r="B532" s="67"/>
      <c r="C532" s="67"/>
      <c r="D532" s="67"/>
      <c r="E532" s="68"/>
      <c r="F532" s="58" t="s">
        <v>4</v>
      </c>
      <c r="G532" s="66" t="s">
        <v>5</v>
      </c>
      <c r="H532" s="67"/>
      <c r="I532" s="68"/>
    </row>
    <row r="533" spans="1:9" ht="10.5" customHeight="1" thickBot="1" x14ac:dyDescent="0.3">
      <c r="A533" s="69"/>
      <c r="B533" s="70"/>
      <c r="C533" s="70"/>
      <c r="D533" s="70"/>
      <c r="E533" s="71"/>
      <c r="F533" s="59"/>
      <c r="G533" s="69"/>
      <c r="H533" s="70"/>
      <c r="I533" s="71"/>
    </row>
    <row r="534" spans="1:9" ht="15" customHeight="1" x14ac:dyDescent="0.25">
      <c r="A534" s="72" t="s">
        <v>24</v>
      </c>
      <c r="B534" s="73"/>
      <c r="C534" s="73"/>
      <c r="D534" s="73"/>
      <c r="E534" s="74"/>
      <c r="F534" s="78" t="str">
        <f>ROMAN(LEFT(A538))</f>
        <v>III</v>
      </c>
      <c r="G534" s="80" t="s">
        <v>53</v>
      </c>
      <c r="H534" s="73"/>
      <c r="I534" s="81"/>
    </row>
    <row r="535" spans="1:9" ht="15.75" customHeight="1" thickBot="1" x14ac:dyDescent="0.3">
      <c r="A535" s="75"/>
      <c r="B535" s="76"/>
      <c r="C535" s="76"/>
      <c r="D535" s="76"/>
      <c r="E535" s="77"/>
      <c r="F535" s="79"/>
      <c r="G535" s="82"/>
      <c r="H535" s="76"/>
      <c r="I535" s="83"/>
    </row>
    <row r="536" spans="1:9" ht="10.5" customHeight="1" x14ac:dyDescent="0.25">
      <c r="A536" s="66" t="s">
        <v>6</v>
      </c>
      <c r="B536" s="66" t="s">
        <v>7</v>
      </c>
      <c r="C536" s="67"/>
      <c r="D536" s="67"/>
      <c r="E536" s="67"/>
      <c r="F536" s="68"/>
      <c r="G536" s="66" t="s">
        <v>8</v>
      </c>
      <c r="H536" s="68"/>
      <c r="I536" s="56" t="s">
        <v>9</v>
      </c>
    </row>
    <row r="537" spans="1:9" ht="10.5" customHeight="1" thickBot="1" x14ac:dyDescent="0.3">
      <c r="A537" s="69"/>
      <c r="B537" s="69"/>
      <c r="C537" s="70"/>
      <c r="D537" s="70"/>
      <c r="E537" s="70"/>
      <c r="F537" s="71"/>
      <c r="G537" s="69"/>
      <c r="H537" s="71"/>
      <c r="I537" s="57"/>
    </row>
    <row r="538" spans="1:9" ht="20.25" customHeight="1" x14ac:dyDescent="0.25">
      <c r="A538" s="5">
        <v>31</v>
      </c>
      <c r="B538" s="64" t="s">
        <v>19</v>
      </c>
      <c r="C538" s="64"/>
      <c r="D538" s="64"/>
      <c r="E538" s="64"/>
      <c r="F538" s="64"/>
      <c r="G538" s="9">
        <v>7.3</v>
      </c>
      <c r="H538" s="11"/>
      <c r="I538" s="2">
        <v>0.98</v>
      </c>
    </row>
    <row r="539" spans="1:9" ht="20.25" customHeight="1" x14ac:dyDescent="0.25">
      <c r="A539" s="6">
        <v>32</v>
      </c>
      <c r="B539" s="65" t="s">
        <v>20</v>
      </c>
      <c r="C539" s="65"/>
      <c r="D539" s="65"/>
      <c r="E539" s="65"/>
      <c r="F539" s="65"/>
      <c r="G539" s="10">
        <v>8</v>
      </c>
      <c r="H539" s="12"/>
      <c r="I539" s="3">
        <v>0.98</v>
      </c>
    </row>
    <row r="540" spans="1:9" ht="20.25" customHeight="1" x14ac:dyDescent="0.25">
      <c r="A540" s="6">
        <v>33</v>
      </c>
      <c r="B540" s="65" t="s">
        <v>25</v>
      </c>
      <c r="C540" s="65"/>
      <c r="D540" s="65"/>
      <c r="E540" s="65"/>
      <c r="F540" s="65"/>
      <c r="G540" s="10">
        <v>9.1</v>
      </c>
      <c r="H540" s="12"/>
      <c r="I540" s="3">
        <v>0.93</v>
      </c>
    </row>
    <row r="541" spans="1:9" ht="20.25" customHeight="1" x14ac:dyDescent="0.25">
      <c r="A541" s="6">
        <v>34</v>
      </c>
      <c r="B541" s="65" t="s">
        <v>26</v>
      </c>
      <c r="C541" s="65"/>
      <c r="D541" s="65"/>
      <c r="E541" s="65"/>
      <c r="F541" s="65"/>
      <c r="G541" s="10">
        <v>8</v>
      </c>
      <c r="H541" s="12"/>
      <c r="I541" s="3">
        <v>0.92</v>
      </c>
    </row>
    <row r="542" spans="1:9" ht="20.25" customHeight="1" x14ac:dyDescent="0.25">
      <c r="A542" s="6">
        <v>35</v>
      </c>
      <c r="B542" s="65" t="s">
        <v>21</v>
      </c>
      <c r="C542" s="65"/>
      <c r="D542" s="65"/>
      <c r="E542" s="65"/>
      <c r="F542" s="65"/>
      <c r="G542" s="10">
        <v>8.3000000000000007</v>
      </c>
      <c r="H542" s="12"/>
      <c r="I542" s="3">
        <v>0.98</v>
      </c>
    </row>
    <row r="543" spans="1:9" ht="20.25" customHeight="1" x14ac:dyDescent="0.25">
      <c r="A543" s="6">
        <v>36</v>
      </c>
      <c r="B543" s="65" t="s">
        <v>22</v>
      </c>
      <c r="C543" s="65"/>
      <c r="D543" s="65"/>
      <c r="E543" s="65"/>
      <c r="F543" s="65"/>
      <c r="G543" s="10">
        <v>7</v>
      </c>
      <c r="H543" s="12"/>
      <c r="I543" s="3">
        <v>0.86</v>
      </c>
    </row>
    <row r="544" spans="1:9" ht="20.25" customHeight="1" thickBot="1" x14ac:dyDescent="0.3">
      <c r="A544" s="7">
        <v>39</v>
      </c>
      <c r="B544" s="90" t="s">
        <v>23</v>
      </c>
      <c r="C544" s="90"/>
      <c r="D544" s="90"/>
      <c r="E544" s="90"/>
      <c r="F544" s="90"/>
      <c r="G544" s="8">
        <v>8.3000000000000007</v>
      </c>
      <c r="H544" s="13"/>
      <c r="I544" s="4">
        <v>0.93</v>
      </c>
    </row>
    <row r="545" spans="1:9" ht="20.25" customHeight="1" thickBot="1" x14ac:dyDescent="0.3">
      <c r="A545" s="91" t="s">
        <v>10</v>
      </c>
      <c r="B545" s="92"/>
      <c r="C545" s="92"/>
      <c r="D545" s="92"/>
      <c r="E545" s="92"/>
      <c r="F545" s="93"/>
      <c r="G545" s="95">
        <f>AVERAGE(G538:G544)</f>
        <v>8</v>
      </c>
      <c r="H545" s="96"/>
      <c r="I545" s="97"/>
    </row>
    <row r="546" spans="1:9" ht="15.75" thickBot="1" x14ac:dyDescent="0.3"/>
    <row r="547" spans="1:9" ht="21" customHeight="1" thickBot="1" x14ac:dyDescent="0.3">
      <c r="A547" s="98" t="s">
        <v>11</v>
      </c>
      <c r="B547" s="99"/>
      <c r="C547" s="99"/>
      <c r="D547" s="99"/>
      <c r="E547" s="99"/>
      <c r="F547" s="99"/>
      <c r="G547" s="99"/>
      <c r="H547" s="99"/>
      <c r="I547" s="100"/>
    </row>
    <row r="550" spans="1:9" ht="15.75" x14ac:dyDescent="0.25">
      <c r="A550" s="101" t="s">
        <v>12</v>
      </c>
      <c r="B550" s="101"/>
      <c r="C550" s="101"/>
      <c r="D550" s="101"/>
      <c r="E550" s="101"/>
      <c r="F550" s="101"/>
      <c r="G550" s="101"/>
      <c r="H550" s="101"/>
      <c r="I550" s="101"/>
    </row>
    <row r="551" spans="1:9" ht="15.75" x14ac:dyDescent="0.25">
      <c r="A551" s="102" t="s">
        <v>27</v>
      </c>
      <c r="B551" s="102"/>
      <c r="C551" s="102"/>
      <c r="D551" s="102"/>
      <c r="E551" s="102"/>
      <c r="F551" s="102"/>
      <c r="G551" s="102"/>
      <c r="H551" s="102"/>
      <c r="I551" s="102"/>
    </row>
    <row r="556" spans="1:9" x14ac:dyDescent="0.25">
      <c r="A556" s="94" t="s">
        <v>13</v>
      </c>
      <c r="B556" s="94"/>
      <c r="C556" s="94"/>
      <c r="D556" s="94"/>
      <c r="E556" s="94"/>
      <c r="F556" s="94"/>
      <c r="G556" s="94"/>
      <c r="H556" s="94"/>
      <c r="I556" s="94"/>
    </row>
    <row r="557" spans="1:9" x14ac:dyDescent="0.25">
      <c r="A557" s="94" t="s">
        <v>14</v>
      </c>
      <c r="B557" s="94"/>
      <c r="C557" s="94"/>
      <c r="D557" s="94"/>
      <c r="E557" s="94"/>
      <c r="F557" s="94"/>
      <c r="G557" s="94"/>
      <c r="H557" s="94"/>
      <c r="I557" s="94"/>
    </row>
    <row r="559" spans="1:9" x14ac:dyDescent="0.25">
      <c r="A559" s="1"/>
      <c r="B559" s="1"/>
      <c r="C559" s="1"/>
      <c r="D559" s="1"/>
      <c r="E559" s="1"/>
      <c r="F559" s="1"/>
      <c r="G559" s="1"/>
      <c r="H559" s="17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7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7"/>
      <c r="I561" s="1"/>
    </row>
    <row r="562" spans="1:9" x14ac:dyDescent="0.25">
      <c r="A562" s="94" t="s">
        <v>54</v>
      </c>
      <c r="B562" s="94"/>
      <c r="C562" s="94"/>
      <c r="D562" s="94"/>
      <c r="E562" s="1"/>
      <c r="F562" s="94" t="s">
        <v>18</v>
      </c>
      <c r="G562" s="94"/>
      <c r="H562" s="94"/>
      <c r="I562" s="94"/>
    </row>
    <row r="563" spans="1:9" x14ac:dyDescent="0.25">
      <c r="A563" s="94" t="s">
        <v>15</v>
      </c>
      <c r="B563" s="94"/>
      <c r="C563" s="94"/>
      <c r="D563" s="94"/>
      <c r="E563" s="1"/>
      <c r="F563" s="94" t="s">
        <v>16</v>
      </c>
      <c r="G563" s="94"/>
      <c r="H563" s="94"/>
      <c r="I563" s="94"/>
    </row>
    <row r="564" spans="1:9" x14ac:dyDescent="0.25">
      <c r="E564" s="1"/>
      <c r="F564" s="94" t="s">
        <v>17</v>
      </c>
      <c r="G564" s="94"/>
      <c r="H564" s="94"/>
      <c r="I564" s="94"/>
    </row>
    <row r="574" spans="1:9" ht="15.75" thickBot="1" x14ac:dyDescent="0.3"/>
    <row r="575" spans="1:9" ht="10.5" customHeight="1" x14ac:dyDescent="0.25">
      <c r="A575" s="56" t="s">
        <v>0</v>
      </c>
      <c r="B575" s="66" t="s">
        <v>1</v>
      </c>
      <c r="C575" s="67"/>
      <c r="D575" s="67"/>
      <c r="E575" s="67"/>
      <c r="F575" s="67"/>
      <c r="G575" s="67"/>
      <c r="H575" s="68"/>
      <c r="I575" s="58" t="s">
        <v>2</v>
      </c>
    </row>
    <row r="576" spans="1:9" ht="10.5" customHeight="1" thickBot="1" x14ac:dyDescent="0.3">
      <c r="A576" s="57"/>
      <c r="B576" s="69"/>
      <c r="C576" s="70"/>
      <c r="D576" s="70"/>
      <c r="E576" s="70"/>
      <c r="F576" s="70"/>
      <c r="G576" s="70"/>
      <c r="H576" s="71"/>
      <c r="I576" s="59"/>
    </row>
    <row r="577" spans="1:9" x14ac:dyDescent="0.25">
      <c r="A577" s="60">
        <v>10141499</v>
      </c>
      <c r="B577" s="84" t="s">
        <v>42</v>
      </c>
      <c r="C577" s="85"/>
      <c r="D577" s="85"/>
      <c r="E577" s="85"/>
      <c r="F577" s="85"/>
      <c r="G577" s="85"/>
      <c r="H577" s="86"/>
      <c r="I577" s="62">
        <v>41323</v>
      </c>
    </row>
    <row r="578" spans="1:9" ht="15.75" thickBot="1" x14ac:dyDescent="0.3">
      <c r="A578" s="61"/>
      <c r="B578" s="87"/>
      <c r="C578" s="88"/>
      <c r="D578" s="88"/>
      <c r="E578" s="88"/>
      <c r="F578" s="88"/>
      <c r="G578" s="88"/>
      <c r="H578" s="89"/>
      <c r="I578" s="63"/>
    </row>
    <row r="579" spans="1:9" ht="10.5" customHeight="1" x14ac:dyDescent="0.25">
      <c r="A579" s="66" t="s">
        <v>3</v>
      </c>
      <c r="B579" s="67"/>
      <c r="C579" s="67"/>
      <c r="D579" s="67"/>
      <c r="E579" s="68"/>
      <c r="F579" s="58" t="s">
        <v>4</v>
      </c>
      <c r="G579" s="66" t="s">
        <v>5</v>
      </c>
      <c r="H579" s="67"/>
      <c r="I579" s="68"/>
    </row>
    <row r="580" spans="1:9" ht="10.5" customHeight="1" thickBot="1" x14ac:dyDescent="0.3">
      <c r="A580" s="69"/>
      <c r="B580" s="70"/>
      <c r="C580" s="70"/>
      <c r="D580" s="70"/>
      <c r="E580" s="71"/>
      <c r="F580" s="59"/>
      <c r="G580" s="69"/>
      <c r="H580" s="70"/>
      <c r="I580" s="71"/>
    </row>
    <row r="581" spans="1:9" ht="15" customHeight="1" x14ac:dyDescent="0.25">
      <c r="A581" s="72" t="s">
        <v>24</v>
      </c>
      <c r="B581" s="73"/>
      <c r="C581" s="73"/>
      <c r="D581" s="73"/>
      <c r="E581" s="74"/>
      <c r="F581" s="78" t="str">
        <f>ROMAN(LEFT(A585))</f>
        <v>III</v>
      </c>
      <c r="G581" s="80" t="s">
        <v>53</v>
      </c>
      <c r="H581" s="73"/>
      <c r="I581" s="81"/>
    </row>
    <row r="582" spans="1:9" ht="15.75" customHeight="1" thickBot="1" x14ac:dyDescent="0.3">
      <c r="A582" s="75"/>
      <c r="B582" s="76"/>
      <c r="C582" s="76"/>
      <c r="D582" s="76"/>
      <c r="E582" s="77"/>
      <c r="F582" s="79"/>
      <c r="G582" s="82"/>
      <c r="H582" s="76"/>
      <c r="I582" s="83"/>
    </row>
    <row r="583" spans="1:9" ht="10.5" customHeight="1" x14ac:dyDescent="0.25">
      <c r="A583" s="66" t="s">
        <v>6</v>
      </c>
      <c r="B583" s="66" t="s">
        <v>7</v>
      </c>
      <c r="C583" s="67"/>
      <c r="D583" s="67"/>
      <c r="E583" s="67"/>
      <c r="F583" s="68"/>
      <c r="G583" s="66" t="s">
        <v>8</v>
      </c>
      <c r="H583" s="68"/>
      <c r="I583" s="56" t="s">
        <v>9</v>
      </c>
    </row>
    <row r="584" spans="1:9" ht="10.5" customHeight="1" thickBot="1" x14ac:dyDescent="0.3">
      <c r="A584" s="69"/>
      <c r="B584" s="69"/>
      <c r="C584" s="70"/>
      <c r="D584" s="70"/>
      <c r="E584" s="70"/>
      <c r="F584" s="71"/>
      <c r="G584" s="69"/>
      <c r="H584" s="71"/>
      <c r="I584" s="57"/>
    </row>
    <row r="585" spans="1:9" ht="20.25" customHeight="1" x14ac:dyDescent="0.25">
      <c r="A585" s="5">
        <v>31</v>
      </c>
      <c r="B585" s="64" t="s">
        <v>19</v>
      </c>
      <c r="C585" s="64"/>
      <c r="D585" s="64"/>
      <c r="E585" s="64"/>
      <c r="F585" s="64"/>
      <c r="G585" s="9">
        <v>8</v>
      </c>
      <c r="H585" s="11"/>
      <c r="I585" s="2">
        <v>0.95</v>
      </c>
    </row>
    <row r="586" spans="1:9" ht="20.25" customHeight="1" x14ac:dyDescent="0.25">
      <c r="A586" s="6">
        <v>32</v>
      </c>
      <c r="B586" s="65" t="s">
        <v>20</v>
      </c>
      <c r="C586" s="65"/>
      <c r="D586" s="65"/>
      <c r="E586" s="65"/>
      <c r="F586" s="65"/>
      <c r="G586" s="10">
        <v>9</v>
      </c>
      <c r="H586" s="12"/>
      <c r="I586" s="3">
        <v>0.98</v>
      </c>
    </row>
    <row r="587" spans="1:9" ht="20.25" customHeight="1" x14ac:dyDescent="0.25">
      <c r="A587" s="6">
        <v>33</v>
      </c>
      <c r="B587" s="65" t="s">
        <v>25</v>
      </c>
      <c r="C587" s="65"/>
      <c r="D587" s="65"/>
      <c r="E587" s="65"/>
      <c r="F587" s="65"/>
      <c r="G587" s="10">
        <v>9.5</v>
      </c>
      <c r="H587" s="12"/>
      <c r="I587" s="3">
        <v>0.93</v>
      </c>
    </row>
    <row r="588" spans="1:9" ht="20.25" customHeight="1" x14ac:dyDescent="0.25">
      <c r="A588" s="6">
        <v>34</v>
      </c>
      <c r="B588" s="65" t="s">
        <v>26</v>
      </c>
      <c r="C588" s="65"/>
      <c r="D588" s="65"/>
      <c r="E588" s="65"/>
      <c r="F588" s="65"/>
      <c r="G588" s="10">
        <v>8.6999999999999993</v>
      </c>
      <c r="H588" s="12"/>
      <c r="I588" s="3">
        <v>0.97</v>
      </c>
    </row>
    <row r="589" spans="1:9" ht="20.25" customHeight="1" x14ac:dyDescent="0.25">
      <c r="A589" s="6">
        <v>35</v>
      </c>
      <c r="B589" s="65" t="s">
        <v>21</v>
      </c>
      <c r="C589" s="65"/>
      <c r="D589" s="65"/>
      <c r="E589" s="65"/>
      <c r="F589" s="65"/>
      <c r="G589" s="10">
        <v>9</v>
      </c>
      <c r="H589" s="12"/>
      <c r="I589" s="3">
        <v>1</v>
      </c>
    </row>
    <row r="590" spans="1:9" ht="20.25" customHeight="1" x14ac:dyDescent="0.25">
      <c r="A590" s="6">
        <v>36</v>
      </c>
      <c r="B590" s="65" t="s">
        <v>22</v>
      </c>
      <c r="C590" s="65"/>
      <c r="D590" s="65"/>
      <c r="E590" s="65"/>
      <c r="F590" s="65"/>
      <c r="G590" s="10">
        <v>9.6</v>
      </c>
      <c r="H590" s="12"/>
      <c r="I590" s="3">
        <v>0.97</v>
      </c>
    </row>
    <row r="591" spans="1:9" ht="20.25" customHeight="1" thickBot="1" x14ac:dyDescent="0.3">
      <c r="A591" s="7">
        <v>39</v>
      </c>
      <c r="B591" s="90" t="s">
        <v>23</v>
      </c>
      <c r="C591" s="90"/>
      <c r="D591" s="90"/>
      <c r="E591" s="90"/>
      <c r="F591" s="90"/>
      <c r="G591" s="8">
        <v>8.6</v>
      </c>
      <c r="H591" s="13"/>
      <c r="I591" s="4">
        <v>0.95</v>
      </c>
    </row>
    <row r="592" spans="1:9" ht="20.25" customHeight="1" thickBot="1" x14ac:dyDescent="0.3">
      <c r="A592" s="91" t="s">
        <v>10</v>
      </c>
      <c r="B592" s="92"/>
      <c r="C592" s="92"/>
      <c r="D592" s="92"/>
      <c r="E592" s="92"/>
      <c r="F592" s="93"/>
      <c r="G592" s="95">
        <f>AVERAGE(G585:G591)</f>
        <v>8.9142857142857146</v>
      </c>
      <c r="H592" s="96"/>
      <c r="I592" s="97"/>
    </row>
    <row r="593" spans="1:9" ht="15.75" thickBot="1" x14ac:dyDescent="0.3"/>
    <row r="594" spans="1:9" ht="21" customHeight="1" thickBot="1" x14ac:dyDescent="0.3">
      <c r="A594" s="98" t="s">
        <v>11</v>
      </c>
      <c r="B594" s="99"/>
      <c r="C594" s="99"/>
      <c r="D594" s="99"/>
      <c r="E594" s="99"/>
      <c r="F594" s="99"/>
      <c r="G594" s="99"/>
      <c r="H594" s="99"/>
      <c r="I594" s="100"/>
    </row>
    <row r="597" spans="1:9" ht="15.75" x14ac:dyDescent="0.25">
      <c r="A597" s="101" t="s">
        <v>12</v>
      </c>
      <c r="B597" s="101"/>
      <c r="C597" s="101"/>
      <c r="D597" s="101"/>
      <c r="E597" s="101"/>
      <c r="F597" s="101"/>
      <c r="G597" s="101"/>
      <c r="H597" s="101"/>
      <c r="I597" s="101"/>
    </row>
    <row r="598" spans="1:9" ht="15.75" x14ac:dyDescent="0.25">
      <c r="A598" s="102" t="s">
        <v>27</v>
      </c>
      <c r="B598" s="102"/>
      <c r="C598" s="102"/>
      <c r="D598" s="102"/>
      <c r="E598" s="102"/>
      <c r="F598" s="102"/>
      <c r="G598" s="102"/>
      <c r="H598" s="102"/>
      <c r="I598" s="102"/>
    </row>
    <row r="603" spans="1:9" x14ac:dyDescent="0.25">
      <c r="A603" s="94" t="s">
        <v>13</v>
      </c>
      <c r="B603" s="94"/>
      <c r="C603" s="94"/>
      <c r="D603" s="94"/>
      <c r="E603" s="94"/>
      <c r="F603" s="94"/>
      <c r="G603" s="94"/>
      <c r="H603" s="94"/>
      <c r="I603" s="94"/>
    </row>
    <row r="604" spans="1:9" x14ac:dyDescent="0.25">
      <c r="A604" s="94" t="s">
        <v>14</v>
      </c>
      <c r="B604" s="94"/>
      <c r="C604" s="94"/>
      <c r="D604" s="94"/>
      <c r="E604" s="94"/>
      <c r="F604" s="94"/>
      <c r="G604" s="94"/>
      <c r="H604" s="94"/>
      <c r="I604" s="94"/>
    </row>
    <row r="606" spans="1:9" x14ac:dyDescent="0.25">
      <c r="A606" s="1"/>
      <c r="B606" s="1"/>
      <c r="C606" s="1"/>
      <c r="D606" s="1"/>
      <c r="E606" s="1"/>
      <c r="F606" s="1"/>
      <c r="G606" s="1"/>
      <c r="H606" s="17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7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7"/>
      <c r="I608" s="1"/>
    </row>
    <row r="609" spans="1:9" x14ac:dyDescent="0.25">
      <c r="A609" s="94" t="s">
        <v>54</v>
      </c>
      <c r="B609" s="94"/>
      <c r="C609" s="94"/>
      <c r="D609" s="94"/>
      <c r="E609" s="1"/>
      <c r="F609" s="94" t="s">
        <v>18</v>
      </c>
      <c r="G609" s="94"/>
      <c r="H609" s="94"/>
      <c r="I609" s="94"/>
    </row>
    <row r="610" spans="1:9" x14ac:dyDescent="0.25">
      <c r="A610" s="94" t="s">
        <v>15</v>
      </c>
      <c r="B610" s="94"/>
      <c r="C610" s="94"/>
      <c r="D610" s="94"/>
      <c r="E610" s="1"/>
      <c r="F610" s="94" t="s">
        <v>16</v>
      </c>
      <c r="G610" s="94"/>
      <c r="H610" s="94"/>
      <c r="I610" s="94"/>
    </row>
    <row r="611" spans="1:9" x14ac:dyDescent="0.25">
      <c r="E611" s="1"/>
      <c r="F611" s="94" t="s">
        <v>17</v>
      </c>
      <c r="G611" s="94"/>
      <c r="H611" s="94"/>
      <c r="I611" s="94"/>
    </row>
    <row r="621" spans="1:9" ht="15.75" thickBot="1" x14ac:dyDescent="0.3"/>
    <row r="622" spans="1:9" ht="10.5" customHeight="1" x14ac:dyDescent="0.25">
      <c r="A622" s="56" t="s">
        <v>0</v>
      </c>
      <c r="B622" s="66" t="s">
        <v>1</v>
      </c>
      <c r="C622" s="67"/>
      <c r="D622" s="67"/>
      <c r="E622" s="67"/>
      <c r="F622" s="67"/>
      <c r="G622" s="67"/>
      <c r="H622" s="68"/>
      <c r="I622" s="58" t="s">
        <v>2</v>
      </c>
    </row>
    <row r="623" spans="1:9" ht="10.5" customHeight="1" thickBot="1" x14ac:dyDescent="0.3">
      <c r="A623" s="57"/>
      <c r="B623" s="69"/>
      <c r="C623" s="70"/>
      <c r="D623" s="70"/>
      <c r="E623" s="70"/>
      <c r="F623" s="70"/>
      <c r="G623" s="70"/>
      <c r="H623" s="71"/>
      <c r="I623" s="59"/>
    </row>
    <row r="624" spans="1:9" x14ac:dyDescent="0.25">
      <c r="A624" s="60">
        <v>10141492</v>
      </c>
      <c r="B624" s="84" t="s">
        <v>43</v>
      </c>
      <c r="C624" s="85"/>
      <c r="D624" s="85"/>
      <c r="E624" s="85"/>
      <c r="F624" s="85"/>
      <c r="G624" s="85"/>
      <c r="H624" s="86"/>
      <c r="I624" s="62">
        <v>41323</v>
      </c>
    </row>
    <row r="625" spans="1:9" ht="15.75" thickBot="1" x14ac:dyDescent="0.3">
      <c r="A625" s="61"/>
      <c r="B625" s="87"/>
      <c r="C625" s="88"/>
      <c r="D625" s="88"/>
      <c r="E625" s="88"/>
      <c r="F625" s="88"/>
      <c r="G625" s="88"/>
      <c r="H625" s="89"/>
      <c r="I625" s="63"/>
    </row>
    <row r="626" spans="1:9" ht="10.5" customHeight="1" x14ac:dyDescent="0.25">
      <c r="A626" s="66" t="s">
        <v>3</v>
      </c>
      <c r="B626" s="67"/>
      <c r="C626" s="67"/>
      <c r="D626" s="67"/>
      <c r="E626" s="68"/>
      <c r="F626" s="58" t="s">
        <v>4</v>
      </c>
      <c r="G626" s="66" t="s">
        <v>5</v>
      </c>
      <c r="H626" s="67"/>
      <c r="I626" s="68"/>
    </row>
    <row r="627" spans="1:9" ht="10.5" customHeight="1" thickBot="1" x14ac:dyDescent="0.3">
      <c r="A627" s="69"/>
      <c r="B627" s="70"/>
      <c r="C627" s="70"/>
      <c r="D627" s="70"/>
      <c r="E627" s="71"/>
      <c r="F627" s="59"/>
      <c r="G627" s="69"/>
      <c r="H627" s="70"/>
      <c r="I627" s="71"/>
    </row>
    <row r="628" spans="1:9" ht="15" customHeight="1" x14ac:dyDescent="0.25">
      <c r="A628" s="72" t="s">
        <v>24</v>
      </c>
      <c r="B628" s="73"/>
      <c r="C628" s="73"/>
      <c r="D628" s="73"/>
      <c r="E628" s="74"/>
      <c r="F628" s="78" t="str">
        <f>ROMAN(LEFT(A632))</f>
        <v>III</v>
      </c>
      <c r="G628" s="80" t="s">
        <v>53</v>
      </c>
      <c r="H628" s="73"/>
      <c r="I628" s="81"/>
    </row>
    <row r="629" spans="1:9" ht="15.75" customHeight="1" thickBot="1" x14ac:dyDescent="0.3">
      <c r="A629" s="75"/>
      <c r="B629" s="76"/>
      <c r="C629" s="76"/>
      <c r="D629" s="76"/>
      <c r="E629" s="77"/>
      <c r="F629" s="79"/>
      <c r="G629" s="82"/>
      <c r="H629" s="76"/>
      <c r="I629" s="83"/>
    </row>
    <row r="630" spans="1:9" ht="10.5" customHeight="1" x14ac:dyDescent="0.25">
      <c r="A630" s="66" t="s">
        <v>6</v>
      </c>
      <c r="B630" s="66" t="s">
        <v>7</v>
      </c>
      <c r="C630" s="67"/>
      <c r="D630" s="67"/>
      <c r="E630" s="67"/>
      <c r="F630" s="68"/>
      <c r="G630" s="66" t="s">
        <v>8</v>
      </c>
      <c r="H630" s="68"/>
      <c r="I630" s="56" t="s">
        <v>9</v>
      </c>
    </row>
    <row r="631" spans="1:9" ht="10.5" customHeight="1" thickBot="1" x14ac:dyDescent="0.3">
      <c r="A631" s="69"/>
      <c r="B631" s="69"/>
      <c r="C631" s="70"/>
      <c r="D631" s="70"/>
      <c r="E631" s="70"/>
      <c r="F631" s="71"/>
      <c r="G631" s="69"/>
      <c r="H631" s="71"/>
      <c r="I631" s="57"/>
    </row>
    <row r="632" spans="1:9" ht="20.25" customHeight="1" x14ac:dyDescent="0.25">
      <c r="A632" s="5">
        <v>31</v>
      </c>
      <c r="B632" s="64" t="s">
        <v>19</v>
      </c>
      <c r="C632" s="64"/>
      <c r="D632" s="64"/>
      <c r="E632" s="64"/>
      <c r="F632" s="64"/>
      <c r="G632" s="9">
        <v>7.3</v>
      </c>
      <c r="H632" s="11"/>
      <c r="I632" s="2">
        <v>1</v>
      </c>
    </row>
    <row r="633" spans="1:9" ht="20.25" customHeight="1" x14ac:dyDescent="0.25">
      <c r="A633" s="6">
        <v>32</v>
      </c>
      <c r="B633" s="65" t="s">
        <v>20</v>
      </c>
      <c r="C633" s="65"/>
      <c r="D633" s="65"/>
      <c r="E633" s="65"/>
      <c r="F633" s="65"/>
      <c r="G633" s="10">
        <v>9</v>
      </c>
      <c r="H633" s="12"/>
      <c r="I633" s="3">
        <v>1</v>
      </c>
    </row>
    <row r="634" spans="1:9" ht="20.25" customHeight="1" x14ac:dyDescent="0.25">
      <c r="A634" s="6">
        <v>33</v>
      </c>
      <c r="B634" s="65" t="s">
        <v>25</v>
      </c>
      <c r="C634" s="65"/>
      <c r="D634" s="65"/>
      <c r="E634" s="65"/>
      <c r="F634" s="65"/>
      <c r="G634" s="10">
        <v>9.1999999999999993</v>
      </c>
      <c r="H634" s="12"/>
      <c r="I634" s="3">
        <v>0.93</v>
      </c>
    </row>
    <row r="635" spans="1:9" ht="20.25" customHeight="1" x14ac:dyDescent="0.25">
      <c r="A635" s="6">
        <v>34</v>
      </c>
      <c r="B635" s="65" t="s">
        <v>26</v>
      </c>
      <c r="C635" s="65"/>
      <c r="D635" s="65"/>
      <c r="E635" s="65"/>
      <c r="F635" s="65"/>
      <c r="G635" s="10">
        <v>8.6999999999999993</v>
      </c>
      <c r="H635" s="12"/>
      <c r="I635" s="3">
        <v>0.97</v>
      </c>
    </row>
    <row r="636" spans="1:9" ht="20.25" customHeight="1" x14ac:dyDescent="0.25">
      <c r="A636" s="6">
        <v>35</v>
      </c>
      <c r="B636" s="65" t="s">
        <v>21</v>
      </c>
      <c r="C636" s="65"/>
      <c r="D636" s="65"/>
      <c r="E636" s="65"/>
      <c r="F636" s="65"/>
      <c r="G636" s="10">
        <v>9</v>
      </c>
      <c r="H636" s="12"/>
      <c r="I636" s="3">
        <v>1</v>
      </c>
    </row>
    <row r="637" spans="1:9" ht="20.25" customHeight="1" x14ac:dyDescent="0.25">
      <c r="A637" s="6">
        <v>36</v>
      </c>
      <c r="B637" s="65" t="s">
        <v>22</v>
      </c>
      <c r="C637" s="65"/>
      <c r="D637" s="65"/>
      <c r="E637" s="65"/>
      <c r="F637" s="65"/>
      <c r="G637" s="10">
        <v>9</v>
      </c>
      <c r="H637" s="12"/>
      <c r="I637" s="3">
        <v>0.97</v>
      </c>
    </row>
    <row r="638" spans="1:9" ht="20.25" customHeight="1" thickBot="1" x14ac:dyDescent="0.3">
      <c r="A638" s="7">
        <v>39</v>
      </c>
      <c r="B638" s="90" t="s">
        <v>23</v>
      </c>
      <c r="C638" s="90"/>
      <c r="D638" s="90"/>
      <c r="E638" s="90"/>
      <c r="F638" s="90"/>
      <c r="G638" s="8">
        <v>8.3000000000000007</v>
      </c>
      <c r="H638" s="13"/>
      <c r="I638" s="4">
        <v>1</v>
      </c>
    </row>
    <row r="639" spans="1:9" ht="20.25" customHeight="1" thickBot="1" x14ac:dyDescent="0.3">
      <c r="A639" s="91" t="s">
        <v>10</v>
      </c>
      <c r="B639" s="92"/>
      <c r="C639" s="92"/>
      <c r="D639" s="92"/>
      <c r="E639" s="92"/>
      <c r="F639" s="93"/>
      <c r="G639" s="95">
        <f>AVERAGE(G632:G638)</f>
        <v>8.6428571428571423</v>
      </c>
      <c r="H639" s="96"/>
      <c r="I639" s="97"/>
    </row>
    <row r="640" spans="1:9" ht="15.75" thickBot="1" x14ac:dyDescent="0.3"/>
    <row r="641" spans="1:9" ht="21" customHeight="1" thickBot="1" x14ac:dyDescent="0.3">
      <c r="A641" s="98" t="s">
        <v>11</v>
      </c>
      <c r="B641" s="99"/>
      <c r="C641" s="99"/>
      <c r="D641" s="99"/>
      <c r="E641" s="99"/>
      <c r="F641" s="99"/>
      <c r="G641" s="99"/>
      <c r="H641" s="99"/>
      <c r="I641" s="100"/>
    </row>
    <row r="644" spans="1:9" ht="15.75" x14ac:dyDescent="0.25">
      <c r="A644" s="101" t="s">
        <v>12</v>
      </c>
      <c r="B644" s="101"/>
      <c r="C644" s="101"/>
      <c r="D644" s="101"/>
      <c r="E644" s="101"/>
      <c r="F644" s="101"/>
      <c r="G644" s="101"/>
      <c r="H644" s="101"/>
      <c r="I644" s="101"/>
    </row>
    <row r="645" spans="1:9" ht="15.75" x14ac:dyDescent="0.25">
      <c r="A645" s="102" t="s">
        <v>27</v>
      </c>
      <c r="B645" s="102"/>
      <c r="C645" s="102"/>
      <c r="D645" s="102"/>
      <c r="E645" s="102"/>
      <c r="F645" s="102"/>
      <c r="G645" s="102"/>
      <c r="H645" s="102"/>
      <c r="I645" s="102"/>
    </row>
    <row r="650" spans="1:9" x14ac:dyDescent="0.25">
      <c r="A650" s="94" t="s">
        <v>13</v>
      </c>
      <c r="B650" s="94"/>
      <c r="C650" s="94"/>
      <c r="D650" s="94"/>
      <c r="E650" s="94"/>
      <c r="F650" s="94"/>
      <c r="G650" s="94"/>
      <c r="H650" s="94"/>
      <c r="I650" s="94"/>
    </row>
    <row r="651" spans="1:9" x14ac:dyDescent="0.25">
      <c r="A651" s="94" t="s">
        <v>14</v>
      </c>
      <c r="B651" s="94"/>
      <c r="C651" s="94"/>
      <c r="D651" s="94"/>
      <c r="E651" s="94"/>
      <c r="F651" s="94"/>
      <c r="G651" s="94"/>
      <c r="H651" s="94"/>
      <c r="I651" s="94"/>
    </row>
    <row r="653" spans="1:9" x14ac:dyDescent="0.25">
      <c r="A653" s="1"/>
      <c r="B653" s="1"/>
      <c r="C653" s="1"/>
      <c r="D653" s="1"/>
      <c r="E653" s="1"/>
      <c r="F653" s="1"/>
      <c r="G653" s="1"/>
      <c r="H653" s="17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7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7"/>
      <c r="I655" s="1"/>
    </row>
    <row r="656" spans="1:9" x14ac:dyDescent="0.25">
      <c r="A656" s="94" t="s">
        <v>54</v>
      </c>
      <c r="B656" s="94"/>
      <c r="C656" s="94"/>
      <c r="D656" s="94"/>
      <c r="E656" s="1"/>
      <c r="F656" s="94" t="s">
        <v>18</v>
      </c>
      <c r="G656" s="94"/>
      <c r="H656" s="94"/>
      <c r="I656" s="94"/>
    </row>
    <row r="657" spans="1:9" x14ac:dyDescent="0.25">
      <c r="A657" s="94" t="s">
        <v>15</v>
      </c>
      <c r="B657" s="94"/>
      <c r="C657" s="94"/>
      <c r="D657" s="94"/>
      <c r="E657" s="1"/>
      <c r="F657" s="94" t="s">
        <v>16</v>
      </c>
      <c r="G657" s="94"/>
      <c r="H657" s="94"/>
      <c r="I657" s="94"/>
    </row>
    <row r="658" spans="1:9" x14ac:dyDescent="0.25">
      <c r="E658" s="1"/>
      <c r="F658" s="94" t="s">
        <v>17</v>
      </c>
      <c r="G658" s="94"/>
      <c r="H658" s="94"/>
      <c r="I658" s="94"/>
    </row>
    <row r="668" spans="1:9" ht="15.75" thickBot="1" x14ac:dyDescent="0.3"/>
    <row r="669" spans="1:9" ht="10.5" customHeight="1" x14ac:dyDescent="0.25">
      <c r="A669" s="56" t="s">
        <v>0</v>
      </c>
      <c r="B669" s="66" t="s">
        <v>1</v>
      </c>
      <c r="C669" s="67"/>
      <c r="D669" s="67"/>
      <c r="E669" s="67"/>
      <c r="F669" s="67"/>
      <c r="G669" s="67"/>
      <c r="H669" s="68"/>
      <c r="I669" s="58" t="s">
        <v>2</v>
      </c>
    </row>
    <row r="670" spans="1:9" ht="10.5" customHeight="1" thickBot="1" x14ac:dyDescent="0.3">
      <c r="A670" s="57"/>
      <c r="B670" s="69"/>
      <c r="C670" s="70"/>
      <c r="D670" s="70"/>
      <c r="E670" s="70"/>
      <c r="F670" s="70"/>
      <c r="G670" s="70"/>
      <c r="H670" s="71"/>
      <c r="I670" s="59"/>
    </row>
    <row r="671" spans="1:9" x14ac:dyDescent="0.25">
      <c r="A671" s="60">
        <v>10141454</v>
      </c>
      <c r="B671" s="84" t="s">
        <v>44</v>
      </c>
      <c r="C671" s="85"/>
      <c r="D671" s="85"/>
      <c r="E671" s="85"/>
      <c r="F671" s="85"/>
      <c r="G671" s="85"/>
      <c r="H671" s="86"/>
      <c r="I671" s="62">
        <v>41323</v>
      </c>
    </row>
    <row r="672" spans="1:9" ht="15.75" thickBot="1" x14ac:dyDescent="0.3">
      <c r="A672" s="61"/>
      <c r="B672" s="87"/>
      <c r="C672" s="88"/>
      <c r="D672" s="88"/>
      <c r="E672" s="88"/>
      <c r="F672" s="88"/>
      <c r="G672" s="88"/>
      <c r="H672" s="89"/>
      <c r="I672" s="63"/>
    </row>
    <row r="673" spans="1:9" ht="10.5" customHeight="1" x14ac:dyDescent="0.25">
      <c r="A673" s="66" t="s">
        <v>3</v>
      </c>
      <c r="B673" s="67"/>
      <c r="C673" s="67"/>
      <c r="D673" s="67"/>
      <c r="E673" s="68"/>
      <c r="F673" s="58" t="s">
        <v>4</v>
      </c>
      <c r="G673" s="66" t="s">
        <v>5</v>
      </c>
      <c r="H673" s="67"/>
      <c r="I673" s="68"/>
    </row>
    <row r="674" spans="1:9" ht="10.5" customHeight="1" thickBot="1" x14ac:dyDescent="0.3">
      <c r="A674" s="69"/>
      <c r="B674" s="70"/>
      <c r="C674" s="70"/>
      <c r="D674" s="70"/>
      <c r="E674" s="71"/>
      <c r="F674" s="59"/>
      <c r="G674" s="69"/>
      <c r="H674" s="70"/>
      <c r="I674" s="71"/>
    </row>
    <row r="675" spans="1:9" ht="15" customHeight="1" x14ac:dyDescent="0.25">
      <c r="A675" s="72" t="s">
        <v>24</v>
      </c>
      <c r="B675" s="73"/>
      <c r="C675" s="73"/>
      <c r="D675" s="73"/>
      <c r="E675" s="74"/>
      <c r="F675" s="78" t="str">
        <f>ROMAN(LEFT(A679))</f>
        <v>III</v>
      </c>
      <c r="G675" s="80" t="s">
        <v>53</v>
      </c>
      <c r="H675" s="73"/>
      <c r="I675" s="81"/>
    </row>
    <row r="676" spans="1:9" ht="15.75" customHeight="1" thickBot="1" x14ac:dyDescent="0.3">
      <c r="A676" s="75"/>
      <c r="B676" s="76"/>
      <c r="C676" s="76"/>
      <c r="D676" s="76"/>
      <c r="E676" s="77"/>
      <c r="F676" s="79"/>
      <c r="G676" s="82"/>
      <c r="H676" s="76"/>
      <c r="I676" s="83"/>
    </row>
    <row r="677" spans="1:9" ht="10.5" customHeight="1" x14ac:dyDescent="0.25">
      <c r="A677" s="66" t="s">
        <v>6</v>
      </c>
      <c r="B677" s="66" t="s">
        <v>7</v>
      </c>
      <c r="C677" s="67"/>
      <c r="D677" s="67"/>
      <c r="E677" s="67"/>
      <c r="F677" s="68"/>
      <c r="G677" s="66" t="s">
        <v>8</v>
      </c>
      <c r="H677" s="68"/>
      <c r="I677" s="56" t="s">
        <v>9</v>
      </c>
    </row>
    <row r="678" spans="1:9" ht="10.5" customHeight="1" thickBot="1" x14ac:dyDescent="0.3">
      <c r="A678" s="69"/>
      <c r="B678" s="69"/>
      <c r="C678" s="70"/>
      <c r="D678" s="70"/>
      <c r="E678" s="70"/>
      <c r="F678" s="71"/>
      <c r="G678" s="69"/>
      <c r="H678" s="71"/>
      <c r="I678" s="57"/>
    </row>
    <row r="679" spans="1:9" ht="20.25" customHeight="1" x14ac:dyDescent="0.25">
      <c r="A679" s="5">
        <v>31</v>
      </c>
      <c r="B679" s="64" t="s">
        <v>19</v>
      </c>
      <c r="C679" s="64"/>
      <c r="D679" s="64"/>
      <c r="E679" s="64"/>
      <c r="F679" s="64"/>
      <c r="G679" s="9">
        <v>8</v>
      </c>
      <c r="H679" s="11"/>
      <c r="I679" s="2">
        <v>0.9</v>
      </c>
    </row>
    <row r="680" spans="1:9" ht="20.25" customHeight="1" x14ac:dyDescent="0.25">
      <c r="A680" s="6">
        <v>32</v>
      </c>
      <c r="B680" s="65" t="s">
        <v>20</v>
      </c>
      <c r="C680" s="65"/>
      <c r="D680" s="65"/>
      <c r="E680" s="65"/>
      <c r="F680" s="65"/>
      <c r="G680" s="10">
        <v>8.6</v>
      </c>
      <c r="H680" s="12"/>
      <c r="I680" s="3">
        <v>0.93</v>
      </c>
    </row>
    <row r="681" spans="1:9" ht="20.25" customHeight="1" x14ac:dyDescent="0.25">
      <c r="A681" s="6">
        <v>33</v>
      </c>
      <c r="B681" s="65" t="s">
        <v>25</v>
      </c>
      <c r="C681" s="65"/>
      <c r="D681" s="65"/>
      <c r="E681" s="65"/>
      <c r="F681" s="65"/>
      <c r="G681" s="10">
        <v>9.5</v>
      </c>
      <c r="H681" s="12"/>
      <c r="I681" s="3">
        <v>0.9</v>
      </c>
    </row>
    <row r="682" spans="1:9" ht="20.25" customHeight="1" x14ac:dyDescent="0.25">
      <c r="A682" s="6">
        <v>34</v>
      </c>
      <c r="B682" s="65" t="s">
        <v>26</v>
      </c>
      <c r="C682" s="65"/>
      <c r="D682" s="65"/>
      <c r="E682" s="65"/>
      <c r="F682" s="65"/>
      <c r="G682" s="10">
        <v>9</v>
      </c>
      <c r="H682" s="12"/>
      <c r="I682" s="3">
        <v>0.91</v>
      </c>
    </row>
    <row r="683" spans="1:9" ht="20.25" customHeight="1" x14ac:dyDescent="0.25">
      <c r="A683" s="6">
        <v>35</v>
      </c>
      <c r="B683" s="65" t="s">
        <v>21</v>
      </c>
      <c r="C683" s="65"/>
      <c r="D683" s="65"/>
      <c r="E683" s="65"/>
      <c r="F683" s="65"/>
      <c r="G683" s="10">
        <v>9</v>
      </c>
      <c r="H683" s="12"/>
      <c r="I683" s="3">
        <v>1</v>
      </c>
    </row>
    <row r="684" spans="1:9" ht="20.25" customHeight="1" x14ac:dyDescent="0.25">
      <c r="A684" s="6">
        <v>36</v>
      </c>
      <c r="B684" s="65" t="s">
        <v>22</v>
      </c>
      <c r="C684" s="65"/>
      <c r="D684" s="65"/>
      <c r="E684" s="65"/>
      <c r="F684" s="65"/>
      <c r="G684" s="10">
        <v>9.3000000000000007</v>
      </c>
      <c r="H684" s="12"/>
      <c r="I684" s="3">
        <v>0.95</v>
      </c>
    </row>
    <row r="685" spans="1:9" ht="20.25" customHeight="1" thickBot="1" x14ac:dyDescent="0.3">
      <c r="A685" s="7">
        <v>39</v>
      </c>
      <c r="B685" s="90" t="s">
        <v>23</v>
      </c>
      <c r="C685" s="90"/>
      <c r="D685" s="90"/>
      <c r="E685" s="90"/>
      <c r="F685" s="90"/>
      <c r="G685" s="8">
        <v>9.6</v>
      </c>
      <c r="H685" s="13"/>
      <c r="I685" s="4">
        <v>1</v>
      </c>
    </row>
    <row r="686" spans="1:9" ht="20.25" customHeight="1" thickBot="1" x14ac:dyDescent="0.3">
      <c r="A686" s="91" t="s">
        <v>10</v>
      </c>
      <c r="B686" s="92"/>
      <c r="C686" s="92"/>
      <c r="D686" s="92"/>
      <c r="E686" s="92"/>
      <c r="F686" s="93"/>
      <c r="G686" s="95">
        <f>AVERAGE(G679:G685)</f>
        <v>9.0000000000000018</v>
      </c>
      <c r="H686" s="96"/>
      <c r="I686" s="97"/>
    </row>
    <row r="687" spans="1:9" ht="15.75" thickBot="1" x14ac:dyDescent="0.3"/>
    <row r="688" spans="1:9" ht="21" customHeight="1" thickBot="1" x14ac:dyDescent="0.3">
      <c r="A688" s="98" t="s">
        <v>11</v>
      </c>
      <c r="B688" s="99"/>
      <c r="C688" s="99"/>
      <c r="D688" s="99"/>
      <c r="E688" s="99"/>
      <c r="F688" s="99"/>
      <c r="G688" s="99"/>
      <c r="H688" s="99"/>
      <c r="I688" s="100"/>
    </row>
    <row r="691" spans="1:9" ht="15.75" x14ac:dyDescent="0.25">
      <c r="A691" s="101" t="s">
        <v>12</v>
      </c>
      <c r="B691" s="101"/>
      <c r="C691" s="101"/>
      <c r="D691" s="101"/>
      <c r="E691" s="101"/>
      <c r="F691" s="101"/>
      <c r="G691" s="101"/>
      <c r="H691" s="101"/>
      <c r="I691" s="101"/>
    </row>
    <row r="692" spans="1:9" ht="15.75" x14ac:dyDescent="0.25">
      <c r="A692" s="102" t="s">
        <v>27</v>
      </c>
      <c r="B692" s="102"/>
      <c r="C692" s="102"/>
      <c r="D692" s="102"/>
      <c r="E692" s="102"/>
      <c r="F692" s="102"/>
      <c r="G692" s="102"/>
      <c r="H692" s="102"/>
      <c r="I692" s="102"/>
    </row>
    <row r="697" spans="1:9" x14ac:dyDescent="0.25">
      <c r="A697" s="94" t="s">
        <v>13</v>
      </c>
      <c r="B697" s="94"/>
      <c r="C697" s="94"/>
      <c r="D697" s="94"/>
      <c r="E697" s="94"/>
      <c r="F697" s="94"/>
      <c r="G697" s="94"/>
      <c r="H697" s="94"/>
      <c r="I697" s="94"/>
    </row>
    <row r="698" spans="1:9" x14ac:dyDescent="0.25">
      <c r="A698" s="94" t="s">
        <v>14</v>
      </c>
      <c r="B698" s="94"/>
      <c r="C698" s="94"/>
      <c r="D698" s="94"/>
      <c r="E698" s="94"/>
      <c r="F698" s="94"/>
      <c r="G698" s="94"/>
      <c r="H698" s="94"/>
      <c r="I698" s="94"/>
    </row>
    <row r="700" spans="1:9" x14ac:dyDescent="0.25">
      <c r="A700" s="1"/>
      <c r="B700" s="1"/>
      <c r="C700" s="1"/>
      <c r="D700" s="1"/>
      <c r="E700" s="1"/>
      <c r="F700" s="1"/>
      <c r="G700" s="1"/>
      <c r="H700" s="17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7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7"/>
      <c r="I702" s="1"/>
    </row>
    <row r="703" spans="1:9" x14ac:dyDescent="0.25">
      <c r="A703" s="94" t="s">
        <v>54</v>
      </c>
      <c r="B703" s="94"/>
      <c r="C703" s="94"/>
      <c r="D703" s="94"/>
      <c r="E703" s="1"/>
      <c r="F703" s="94" t="s">
        <v>18</v>
      </c>
      <c r="G703" s="94"/>
      <c r="H703" s="94"/>
      <c r="I703" s="94"/>
    </row>
    <row r="704" spans="1:9" x14ac:dyDescent="0.25">
      <c r="A704" s="94" t="s">
        <v>15</v>
      </c>
      <c r="B704" s="94"/>
      <c r="C704" s="94"/>
      <c r="D704" s="94"/>
      <c r="E704" s="1"/>
      <c r="F704" s="94" t="s">
        <v>16</v>
      </c>
      <c r="G704" s="94"/>
      <c r="H704" s="94"/>
      <c r="I704" s="94"/>
    </row>
    <row r="705" spans="1:9" x14ac:dyDescent="0.25">
      <c r="E705" s="1"/>
      <c r="F705" s="94" t="s">
        <v>17</v>
      </c>
      <c r="G705" s="94"/>
      <c r="H705" s="94"/>
      <c r="I705" s="94"/>
    </row>
    <row r="715" spans="1:9" ht="15.75" thickBot="1" x14ac:dyDescent="0.3"/>
    <row r="716" spans="1:9" ht="10.5" customHeight="1" x14ac:dyDescent="0.25">
      <c r="A716" s="56" t="s">
        <v>0</v>
      </c>
      <c r="B716" s="66" t="s">
        <v>1</v>
      </c>
      <c r="C716" s="67"/>
      <c r="D716" s="67"/>
      <c r="E716" s="67"/>
      <c r="F716" s="67"/>
      <c r="G716" s="67"/>
      <c r="H716" s="68"/>
      <c r="I716" s="58" t="s">
        <v>2</v>
      </c>
    </row>
    <row r="717" spans="1:9" ht="10.5" customHeight="1" thickBot="1" x14ac:dyDescent="0.3">
      <c r="A717" s="57"/>
      <c r="B717" s="69"/>
      <c r="C717" s="70"/>
      <c r="D717" s="70"/>
      <c r="E717" s="70"/>
      <c r="F717" s="70"/>
      <c r="G717" s="70"/>
      <c r="H717" s="71"/>
      <c r="I717" s="59"/>
    </row>
    <row r="718" spans="1:9" x14ac:dyDescent="0.25">
      <c r="A718" s="60">
        <v>10141493</v>
      </c>
      <c r="B718" s="84" t="s">
        <v>45</v>
      </c>
      <c r="C718" s="85"/>
      <c r="D718" s="85"/>
      <c r="E718" s="85"/>
      <c r="F718" s="85"/>
      <c r="G718" s="85"/>
      <c r="H718" s="86"/>
      <c r="I718" s="62">
        <v>41323</v>
      </c>
    </row>
    <row r="719" spans="1:9" ht="15.75" thickBot="1" x14ac:dyDescent="0.3">
      <c r="A719" s="61"/>
      <c r="B719" s="87"/>
      <c r="C719" s="88"/>
      <c r="D719" s="88"/>
      <c r="E719" s="88"/>
      <c r="F719" s="88"/>
      <c r="G719" s="88"/>
      <c r="H719" s="89"/>
      <c r="I719" s="63"/>
    </row>
    <row r="720" spans="1:9" ht="10.5" customHeight="1" x14ac:dyDescent="0.25">
      <c r="A720" s="66" t="s">
        <v>3</v>
      </c>
      <c r="B720" s="67"/>
      <c r="C720" s="67"/>
      <c r="D720" s="67"/>
      <c r="E720" s="68"/>
      <c r="F720" s="58" t="s">
        <v>4</v>
      </c>
      <c r="G720" s="66" t="s">
        <v>5</v>
      </c>
      <c r="H720" s="67"/>
      <c r="I720" s="68"/>
    </row>
    <row r="721" spans="1:9" ht="10.5" customHeight="1" thickBot="1" x14ac:dyDescent="0.3">
      <c r="A721" s="69"/>
      <c r="B721" s="70"/>
      <c r="C721" s="70"/>
      <c r="D721" s="70"/>
      <c r="E721" s="71"/>
      <c r="F721" s="59"/>
      <c r="G721" s="69"/>
      <c r="H721" s="70"/>
      <c r="I721" s="71"/>
    </row>
    <row r="722" spans="1:9" ht="15" customHeight="1" x14ac:dyDescent="0.25">
      <c r="A722" s="72" t="s">
        <v>24</v>
      </c>
      <c r="B722" s="73"/>
      <c r="C722" s="73"/>
      <c r="D722" s="73"/>
      <c r="E722" s="74"/>
      <c r="F722" s="78" t="str">
        <f>ROMAN(LEFT(A726))</f>
        <v>III</v>
      </c>
      <c r="G722" s="80" t="s">
        <v>53</v>
      </c>
      <c r="H722" s="73"/>
      <c r="I722" s="81"/>
    </row>
    <row r="723" spans="1:9" ht="15.75" customHeight="1" thickBot="1" x14ac:dyDescent="0.3">
      <c r="A723" s="75"/>
      <c r="B723" s="76"/>
      <c r="C723" s="76"/>
      <c r="D723" s="76"/>
      <c r="E723" s="77"/>
      <c r="F723" s="79"/>
      <c r="G723" s="82"/>
      <c r="H723" s="76"/>
      <c r="I723" s="83"/>
    </row>
    <row r="724" spans="1:9" ht="10.5" customHeight="1" x14ac:dyDescent="0.25">
      <c r="A724" s="66" t="s">
        <v>6</v>
      </c>
      <c r="B724" s="66" t="s">
        <v>7</v>
      </c>
      <c r="C724" s="67"/>
      <c r="D724" s="67"/>
      <c r="E724" s="67"/>
      <c r="F724" s="68"/>
      <c r="G724" s="66" t="s">
        <v>8</v>
      </c>
      <c r="H724" s="68"/>
      <c r="I724" s="56" t="s">
        <v>9</v>
      </c>
    </row>
    <row r="725" spans="1:9" ht="10.5" customHeight="1" thickBot="1" x14ac:dyDescent="0.3">
      <c r="A725" s="69"/>
      <c r="B725" s="69"/>
      <c r="C725" s="70"/>
      <c r="D725" s="70"/>
      <c r="E725" s="70"/>
      <c r="F725" s="71"/>
      <c r="G725" s="69"/>
      <c r="H725" s="71"/>
      <c r="I725" s="57"/>
    </row>
    <row r="726" spans="1:9" ht="20.25" customHeight="1" x14ac:dyDescent="0.25">
      <c r="A726" s="5">
        <v>31</v>
      </c>
      <c r="B726" s="64" t="s">
        <v>19</v>
      </c>
      <c r="C726" s="64"/>
      <c r="D726" s="64"/>
      <c r="E726" s="64"/>
      <c r="F726" s="64"/>
      <c r="G726" s="9">
        <v>7.6</v>
      </c>
      <c r="H726" s="11"/>
      <c r="I726" s="2">
        <v>1</v>
      </c>
    </row>
    <row r="727" spans="1:9" ht="20.25" customHeight="1" x14ac:dyDescent="0.25">
      <c r="A727" s="6">
        <v>32</v>
      </c>
      <c r="B727" s="65" t="s">
        <v>20</v>
      </c>
      <c r="C727" s="65"/>
      <c r="D727" s="65"/>
      <c r="E727" s="65"/>
      <c r="F727" s="65"/>
      <c r="G727" s="10">
        <v>9</v>
      </c>
      <c r="H727" s="12"/>
      <c r="I727" s="3">
        <v>1</v>
      </c>
    </row>
    <row r="728" spans="1:9" ht="20.25" customHeight="1" x14ac:dyDescent="0.25">
      <c r="A728" s="6">
        <v>33</v>
      </c>
      <c r="B728" s="65" t="s">
        <v>25</v>
      </c>
      <c r="C728" s="65"/>
      <c r="D728" s="65"/>
      <c r="E728" s="65"/>
      <c r="F728" s="65"/>
      <c r="G728" s="10">
        <v>9.4</v>
      </c>
      <c r="H728" s="12"/>
      <c r="I728" s="3">
        <v>0.93</v>
      </c>
    </row>
    <row r="729" spans="1:9" ht="20.25" customHeight="1" x14ac:dyDescent="0.25">
      <c r="A729" s="6">
        <v>34</v>
      </c>
      <c r="B729" s="65" t="s">
        <v>26</v>
      </c>
      <c r="C729" s="65"/>
      <c r="D729" s="65"/>
      <c r="E729" s="65"/>
      <c r="F729" s="65"/>
      <c r="G729" s="10">
        <v>9.6999999999999993</v>
      </c>
      <c r="H729" s="12"/>
      <c r="I729" s="3">
        <v>0.97</v>
      </c>
    </row>
    <row r="730" spans="1:9" ht="20.25" customHeight="1" x14ac:dyDescent="0.25">
      <c r="A730" s="6">
        <v>35</v>
      </c>
      <c r="B730" s="65" t="s">
        <v>21</v>
      </c>
      <c r="C730" s="65"/>
      <c r="D730" s="65"/>
      <c r="E730" s="65"/>
      <c r="F730" s="65"/>
      <c r="G730" s="10">
        <v>9</v>
      </c>
      <c r="H730" s="12"/>
      <c r="I730" s="3">
        <v>1</v>
      </c>
    </row>
    <row r="731" spans="1:9" ht="20.25" customHeight="1" x14ac:dyDescent="0.25">
      <c r="A731" s="6">
        <v>36</v>
      </c>
      <c r="B731" s="65" t="s">
        <v>22</v>
      </c>
      <c r="C731" s="65"/>
      <c r="D731" s="65"/>
      <c r="E731" s="65"/>
      <c r="F731" s="65"/>
      <c r="G731" s="10">
        <v>9.6</v>
      </c>
      <c r="H731" s="12"/>
      <c r="I731" s="3">
        <v>0.97</v>
      </c>
    </row>
    <row r="732" spans="1:9" ht="20.25" customHeight="1" thickBot="1" x14ac:dyDescent="0.3">
      <c r="A732" s="7">
        <v>39</v>
      </c>
      <c r="B732" s="90" t="s">
        <v>23</v>
      </c>
      <c r="C732" s="90"/>
      <c r="D732" s="90"/>
      <c r="E732" s="90"/>
      <c r="F732" s="90"/>
      <c r="G732" s="8">
        <v>9</v>
      </c>
      <c r="H732" s="13"/>
      <c r="I732" s="4">
        <v>1</v>
      </c>
    </row>
    <row r="733" spans="1:9" ht="20.25" customHeight="1" thickBot="1" x14ac:dyDescent="0.3">
      <c r="A733" s="91" t="s">
        <v>10</v>
      </c>
      <c r="B733" s="92"/>
      <c r="C733" s="92"/>
      <c r="D733" s="92"/>
      <c r="E733" s="92"/>
      <c r="F733" s="93"/>
      <c r="G733" s="95">
        <f>AVERAGE(G726:G732)</f>
        <v>9.0428571428571427</v>
      </c>
      <c r="H733" s="96"/>
      <c r="I733" s="97"/>
    </row>
    <row r="734" spans="1:9" ht="15.75" thickBot="1" x14ac:dyDescent="0.3"/>
    <row r="735" spans="1:9" ht="21" customHeight="1" thickBot="1" x14ac:dyDescent="0.3">
      <c r="A735" s="98" t="s">
        <v>11</v>
      </c>
      <c r="B735" s="99"/>
      <c r="C735" s="99"/>
      <c r="D735" s="99"/>
      <c r="E735" s="99"/>
      <c r="F735" s="99"/>
      <c r="G735" s="99"/>
      <c r="H735" s="99"/>
      <c r="I735" s="100"/>
    </row>
    <row r="738" spans="1:9" ht="15.75" x14ac:dyDescent="0.25">
      <c r="A738" s="101" t="s">
        <v>12</v>
      </c>
      <c r="B738" s="101"/>
      <c r="C738" s="101"/>
      <c r="D738" s="101"/>
      <c r="E738" s="101"/>
      <c r="F738" s="101"/>
      <c r="G738" s="101"/>
      <c r="H738" s="101"/>
      <c r="I738" s="101"/>
    </row>
    <row r="739" spans="1:9" ht="15.75" x14ac:dyDescent="0.25">
      <c r="A739" s="102" t="s">
        <v>27</v>
      </c>
      <c r="B739" s="102"/>
      <c r="C739" s="102"/>
      <c r="D739" s="102"/>
      <c r="E739" s="102"/>
      <c r="F739" s="102"/>
      <c r="G739" s="102"/>
      <c r="H739" s="102"/>
      <c r="I739" s="102"/>
    </row>
    <row r="744" spans="1:9" x14ac:dyDescent="0.25">
      <c r="A744" s="94" t="s">
        <v>13</v>
      </c>
      <c r="B744" s="94"/>
      <c r="C744" s="94"/>
      <c r="D744" s="94"/>
      <c r="E744" s="94"/>
      <c r="F744" s="94"/>
      <c r="G744" s="94"/>
      <c r="H744" s="94"/>
      <c r="I744" s="94"/>
    </row>
    <row r="745" spans="1:9" x14ac:dyDescent="0.25">
      <c r="A745" s="94" t="s">
        <v>14</v>
      </c>
      <c r="B745" s="94"/>
      <c r="C745" s="94"/>
      <c r="D745" s="94"/>
      <c r="E745" s="94"/>
      <c r="F745" s="94"/>
      <c r="G745" s="94"/>
      <c r="H745" s="94"/>
      <c r="I745" s="94"/>
    </row>
    <row r="747" spans="1:9" x14ac:dyDescent="0.25">
      <c r="A747" s="1"/>
      <c r="B747" s="1"/>
      <c r="C747" s="1"/>
      <c r="D747" s="1"/>
      <c r="E747" s="1"/>
      <c r="F747" s="1"/>
      <c r="G747" s="1"/>
      <c r="H747" s="17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7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7"/>
      <c r="I749" s="1"/>
    </row>
    <row r="750" spans="1:9" x14ac:dyDescent="0.25">
      <c r="A750" s="94" t="s">
        <v>54</v>
      </c>
      <c r="B750" s="94"/>
      <c r="C750" s="94"/>
      <c r="D750" s="94"/>
      <c r="E750" s="1"/>
      <c r="F750" s="94" t="s">
        <v>18</v>
      </c>
      <c r="G750" s="94"/>
      <c r="H750" s="94"/>
      <c r="I750" s="94"/>
    </row>
    <row r="751" spans="1:9" x14ac:dyDescent="0.25">
      <c r="A751" s="94" t="s">
        <v>15</v>
      </c>
      <c r="B751" s="94"/>
      <c r="C751" s="94"/>
      <c r="D751" s="94"/>
      <c r="E751" s="1"/>
      <c r="F751" s="94" t="s">
        <v>16</v>
      </c>
      <c r="G751" s="94"/>
      <c r="H751" s="94"/>
      <c r="I751" s="94"/>
    </row>
    <row r="752" spans="1:9" x14ac:dyDescent="0.25">
      <c r="E752" s="1"/>
      <c r="F752" s="94" t="s">
        <v>17</v>
      </c>
      <c r="G752" s="94"/>
      <c r="H752" s="94"/>
      <c r="I752" s="94"/>
    </row>
    <row r="762" spans="1:9" ht="15.75" thickBot="1" x14ac:dyDescent="0.3"/>
    <row r="763" spans="1:9" ht="10.5" customHeight="1" x14ac:dyDescent="0.25">
      <c r="A763" s="56" t="s">
        <v>0</v>
      </c>
      <c r="B763" s="66" t="s">
        <v>1</v>
      </c>
      <c r="C763" s="67"/>
      <c r="D763" s="67"/>
      <c r="E763" s="67"/>
      <c r="F763" s="67"/>
      <c r="G763" s="67"/>
      <c r="H763" s="68"/>
      <c r="I763" s="58" t="s">
        <v>2</v>
      </c>
    </row>
    <row r="764" spans="1:9" ht="10.5" customHeight="1" thickBot="1" x14ac:dyDescent="0.3">
      <c r="A764" s="57"/>
      <c r="B764" s="69"/>
      <c r="C764" s="70"/>
      <c r="D764" s="70"/>
      <c r="E764" s="70"/>
      <c r="F764" s="70"/>
      <c r="G764" s="70"/>
      <c r="H764" s="71"/>
      <c r="I764" s="59"/>
    </row>
    <row r="765" spans="1:9" x14ac:dyDescent="0.25">
      <c r="A765" s="60">
        <v>10141434</v>
      </c>
      <c r="B765" s="84" t="s">
        <v>46</v>
      </c>
      <c r="C765" s="85"/>
      <c r="D765" s="85"/>
      <c r="E765" s="85"/>
      <c r="F765" s="85"/>
      <c r="G765" s="85"/>
      <c r="H765" s="86"/>
      <c r="I765" s="62">
        <v>41323</v>
      </c>
    </row>
    <row r="766" spans="1:9" ht="15.75" thickBot="1" x14ac:dyDescent="0.3">
      <c r="A766" s="61"/>
      <c r="B766" s="87"/>
      <c r="C766" s="88"/>
      <c r="D766" s="88"/>
      <c r="E766" s="88"/>
      <c r="F766" s="88"/>
      <c r="G766" s="88"/>
      <c r="H766" s="89"/>
      <c r="I766" s="63"/>
    </row>
    <row r="767" spans="1:9" ht="10.5" customHeight="1" x14ac:dyDescent="0.25">
      <c r="A767" s="66" t="s">
        <v>3</v>
      </c>
      <c r="B767" s="67"/>
      <c r="C767" s="67"/>
      <c r="D767" s="67"/>
      <c r="E767" s="68"/>
      <c r="F767" s="58" t="s">
        <v>4</v>
      </c>
      <c r="G767" s="66" t="s">
        <v>5</v>
      </c>
      <c r="H767" s="67"/>
      <c r="I767" s="68"/>
    </row>
    <row r="768" spans="1:9" ht="10.5" customHeight="1" thickBot="1" x14ac:dyDescent="0.3">
      <c r="A768" s="69"/>
      <c r="B768" s="70"/>
      <c r="C768" s="70"/>
      <c r="D768" s="70"/>
      <c r="E768" s="71"/>
      <c r="F768" s="59"/>
      <c r="G768" s="69"/>
      <c r="H768" s="70"/>
      <c r="I768" s="71"/>
    </row>
    <row r="769" spans="1:9" ht="15" customHeight="1" x14ac:dyDescent="0.25">
      <c r="A769" s="72" t="s">
        <v>24</v>
      </c>
      <c r="B769" s="73"/>
      <c r="C769" s="73"/>
      <c r="D769" s="73"/>
      <c r="E769" s="74"/>
      <c r="F769" s="78" t="str">
        <f>ROMAN(LEFT(A773))</f>
        <v>III</v>
      </c>
      <c r="G769" s="80" t="s">
        <v>53</v>
      </c>
      <c r="H769" s="73"/>
      <c r="I769" s="81"/>
    </row>
    <row r="770" spans="1:9" ht="15.75" customHeight="1" thickBot="1" x14ac:dyDescent="0.3">
      <c r="A770" s="75"/>
      <c r="B770" s="76"/>
      <c r="C770" s="76"/>
      <c r="D770" s="76"/>
      <c r="E770" s="77"/>
      <c r="F770" s="79"/>
      <c r="G770" s="82"/>
      <c r="H770" s="76"/>
      <c r="I770" s="83"/>
    </row>
    <row r="771" spans="1:9" ht="10.5" customHeight="1" x14ac:dyDescent="0.25">
      <c r="A771" s="66" t="s">
        <v>6</v>
      </c>
      <c r="B771" s="66" t="s">
        <v>7</v>
      </c>
      <c r="C771" s="67"/>
      <c r="D771" s="67"/>
      <c r="E771" s="67"/>
      <c r="F771" s="68"/>
      <c r="G771" s="66" t="s">
        <v>8</v>
      </c>
      <c r="H771" s="68"/>
      <c r="I771" s="56" t="s">
        <v>9</v>
      </c>
    </row>
    <row r="772" spans="1:9" ht="10.5" customHeight="1" thickBot="1" x14ac:dyDescent="0.3">
      <c r="A772" s="69"/>
      <c r="B772" s="69"/>
      <c r="C772" s="70"/>
      <c r="D772" s="70"/>
      <c r="E772" s="70"/>
      <c r="F772" s="71"/>
      <c r="G772" s="69"/>
      <c r="H772" s="71"/>
      <c r="I772" s="57"/>
    </row>
    <row r="773" spans="1:9" ht="20.25" customHeight="1" x14ac:dyDescent="0.25">
      <c r="A773" s="5">
        <v>31</v>
      </c>
      <c r="B773" s="64" t="s">
        <v>19</v>
      </c>
      <c r="C773" s="64"/>
      <c r="D773" s="64"/>
      <c r="E773" s="64"/>
      <c r="F773" s="64"/>
      <c r="G773" s="9">
        <v>6.6</v>
      </c>
      <c r="H773" s="11"/>
      <c r="I773" s="2">
        <v>0.91</v>
      </c>
    </row>
    <row r="774" spans="1:9" ht="20.25" customHeight="1" x14ac:dyDescent="0.25">
      <c r="A774" s="6">
        <v>32</v>
      </c>
      <c r="B774" s="65" t="s">
        <v>20</v>
      </c>
      <c r="C774" s="65"/>
      <c r="D774" s="65"/>
      <c r="E774" s="65"/>
      <c r="F774" s="65"/>
      <c r="G774" s="10">
        <v>7.3</v>
      </c>
      <c r="H774" s="12"/>
      <c r="I774" s="3">
        <v>0.89</v>
      </c>
    </row>
    <row r="775" spans="1:9" ht="20.25" customHeight="1" x14ac:dyDescent="0.25">
      <c r="A775" s="6">
        <v>33</v>
      </c>
      <c r="B775" s="65" t="s">
        <v>25</v>
      </c>
      <c r="C775" s="65"/>
      <c r="D775" s="65"/>
      <c r="E775" s="65"/>
      <c r="F775" s="65"/>
      <c r="G775" s="10">
        <v>8.6999999999999993</v>
      </c>
      <c r="H775" s="12"/>
      <c r="I775" s="3">
        <v>0.9</v>
      </c>
    </row>
    <row r="776" spans="1:9" ht="20.25" customHeight="1" x14ac:dyDescent="0.25">
      <c r="A776" s="6">
        <v>34</v>
      </c>
      <c r="B776" s="65" t="s">
        <v>26</v>
      </c>
      <c r="C776" s="65"/>
      <c r="D776" s="65"/>
      <c r="E776" s="65"/>
      <c r="F776" s="65"/>
      <c r="G776" s="10">
        <v>7.3</v>
      </c>
      <c r="H776" s="12"/>
      <c r="I776" s="3">
        <v>0.97</v>
      </c>
    </row>
    <row r="777" spans="1:9" ht="20.25" customHeight="1" x14ac:dyDescent="0.25">
      <c r="A777" s="6">
        <v>35</v>
      </c>
      <c r="B777" s="65" t="s">
        <v>21</v>
      </c>
      <c r="C777" s="65"/>
      <c r="D777" s="65"/>
      <c r="E777" s="65"/>
      <c r="F777" s="65"/>
      <c r="G777" s="10">
        <v>8</v>
      </c>
      <c r="H777" s="12"/>
      <c r="I777" s="3">
        <v>1</v>
      </c>
    </row>
    <row r="778" spans="1:9" ht="20.25" customHeight="1" x14ac:dyDescent="0.25">
      <c r="A778" s="6">
        <v>36</v>
      </c>
      <c r="B778" s="65" t="s">
        <v>22</v>
      </c>
      <c r="C778" s="65"/>
      <c r="D778" s="65"/>
      <c r="E778" s="65"/>
      <c r="F778" s="65"/>
      <c r="G778" s="10">
        <v>8</v>
      </c>
      <c r="H778" s="12"/>
      <c r="I778" s="3">
        <v>0.92</v>
      </c>
    </row>
    <row r="779" spans="1:9" ht="20.25" customHeight="1" thickBot="1" x14ac:dyDescent="0.3">
      <c r="A779" s="7">
        <v>39</v>
      </c>
      <c r="B779" s="90" t="s">
        <v>23</v>
      </c>
      <c r="C779" s="90"/>
      <c r="D779" s="90"/>
      <c r="E779" s="90"/>
      <c r="F779" s="90"/>
      <c r="G779" s="8">
        <v>7.6</v>
      </c>
      <c r="H779" s="13"/>
      <c r="I779" s="4">
        <v>0.95</v>
      </c>
    </row>
    <row r="780" spans="1:9" ht="20.25" customHeight="1" thickBot="1" x14ac:dyDescent="0.3">
      <c r="A780" s="91" t="s">
        <v>10</v>
      </c>
      <c r="B780" s="92"/>
      <c r="C780" s="92"/>
      <c r="D780" s="92"/>
      <c r="E780" s="92"/>
      <c r="F780" s="93"/>
      <c r="G780" s="95">
        <f>AVERAGE(G773:G779)</f>
        <v>7.6428571428571432</v>
      </c>
      <c r="H780" s="96"/>
      <c r="I780" s="97"/>
    </row>
    <row r="781" spans="1:9" ht="15.75" thickBot="1" x14ac:dyDescent="0.3"/>
    <row r="782" spans="1:9" ht="21" customHeight="1" thickBot="1" x14ac:dyDescent="0.3">
      <c r="A782" s="98" t="s">
        <v>11</v>
      </c>
      <c r="B782" s="99"/>
      <c r="C782" s="99"/>
      <c r="D782" s="99"/>
      <c r="E782" s="99"/>
      <c r="F782" s="99"/>
      <c r="G782" s="99"/>
      <c r="H782" s="99"/>
      <c r="I782" s="100"/>
    </row>
    <row r="785" spans="1:9" ht="15.75" x14ac:dyDescent="0.25">
      <c r="A785" s="101" t="s">
        <v>12</v>
      </c>
      <c r="B785" s="101"/>
      <c r="C785" s="101"/>
      <c r="D785" s="101"/>
      <c r="E785" s="101"/>
      <c r="F785" s="101"/>
      <c r="G785" s="101"/>
      <c r="H785" s="101"/>
      <c r="I785" s="101"/>
    </row>
    <row r="786" spans="1:9" ht="15.75" x14ac:dyDescent="0.25">
      <c r="A786" s="102" t="s">
        <v>27</v>
      </c>
      <c r="B786" s="102"/>
      <c r="C786" s="102"/>
      <c r="D786" s="102"/>
      <c r="E786" s="102"/>
      <c r="F786" s="102"/>
      <c r="G786" s="102"/>
      <c r="H786" s="102"/>
      <c r="I786" s="102"/>
    </row>
    <row r="791" spans="1:9" x14ac:dyDescent="0.25">
      <c r="A791" s="94" t="s">
        <v>13</v>
      </c>
      <c r="B791" s="94"/>
      <c r="C791" s="94"/>
      <c r="D791" s="94"/>
      <c r="E791" s="94"/>
      <c r="F791" s="94"/>
      <c r="G791" s="94"/>
      <c r="H791" s="94"/>
      <c r="I791" s="94"/>
    </row>
    <row r="792" spans="1:9" x14ac:dyDescent="0.25">
      <c r="A792" s="94" t="s">
        <v>14</v>
      </c>
      <c r="B792" s="94"/>
      <c r="C792" s="94"/>
      <c r="D792" s="94"/>
      <c r="E792" s="94"/>
      <c r="F792" s="94"/>
      <c r="G792" s="94"/>
      <c r="H792" s="94"/>
      <c r="I792" s="94"/>
    </row>
    <row r="794" spans="1:9" x14ac:dyDescent="0.25">
      <c r="A794" s="1"/>
      <c r="B794" s="1"/>
      <c r="C794" s="1"/>
      <c r="D794" s="1"/>
      <c r="E794" s="1"/>
      <c r="F794" s="1"/>
      <c r="G794" s="1"/>
      <c r="H794" s="17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7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7"/>
      <c r="I796" s="1"/>
    </row>
    <row r="797" spans="1:9" x14ac:dyDescent="0.25">
      <c r="A797" s="94" t="s">
        <v>54</v>
      </c>
      <c r="B797" s="94"/>
      <c r="C797" s="94"/>
      <c r="D797" s="94"/>
      <c r="E797" s="1"/>
      <c r="F797" s="94" t="s">
        <v>18</v>
      </c>
      <c r="G797" s="94"/>
      <c r="H797" s="94"/>
      <c r="I797" s="94"/>
    </row>
    <row r="798" spans="1:9" x14ac:dyDescent="0.25">
      <c r="A798" s="94" t="s">
        <v>15</v>
      </c>
      <c r="B798" s="94"/>
      <c r="C798" s="94"/>
      <c r="D798" s="94"/>
      <c r="E798" s="1"/>
      <c r="F798" s="94" t="s">
        <v>16</v>
      </c>
      <c r="G798" s="94"/>
      <c r="H798" s="94"/>
      <c r="I798" s="94"/>
    </row>
    <row r="799" spans="1:9" x14ac:dyDescent="0.25">
      <c r="E799" s="1"/>
      <c r="F799" s="94" t="s">
        <v>17</v>
      </c>
      <c r="G799" s="94"/>
      <c r="H799" s="94"/>
      <c r="I799" s="94"/>
    </row>
    <row r="809" spans="1:9" ht="15.75" thickBot="1" x14ac:dyDescent="0.3"/>
    <row r="810" spans="1:9" ht="10.5" customHeight="1" x14ac:dyDescent="0.25">
      <c r="A810" s="56" t="s">
        <v>0</v>
      </c>
      <c r="B810" s="66" t="s">
        <v>1</v>
      </c>
      <c r="C810" s="67"/>
      <c r="D810" s="67"/>
      <c r="E810" s="67"/>
      <c r="F810" s="67"/>
      <c r="G810" s="67"/>
      <c r="H810" s="68"/>
      <c r="I810" s="58" t="s">
        <v>2</v>
      </c>
    </row>
    <row r="811" spans="1:9" ht="10.5" customHeight="1" thickBot="1" x14ac:dyDescent="0.3">
      <c r="A811" s="57"/>
      <c r="B811" s="69"/>
      <c r="C811" s="70"/>
      <c r="D811" s="70"/>
      <c r="E811" s="70"/>
      <c r="F811" s="70"/>
      <c r="G811" s="70"/>
      <c r="H811" s="71"/>
      <c r="I811" s="59"/>
    </row>
    <row r="812" spans="1:9" ht="15" customHeight="1" x14ac:dyDescent="0.25">
      <c r="A812" s="60" t="s">
        <v>48</v>
      </c>
      <c r="B812" s="84" t="s">
        <v>47</v>
      </c>
      <c r="C812" s="85"/>
      <c r="D812" s="85"/>
      <c r="E812" s="85"/>
      <c r="F812" s="85"/>
      <c r="G812" s="85"/>
      <c r="H812" s="86"/>
      <c r="I812" s="62">
        <v>41323</v>
      </c>
    </row>
    <row r="813" spans="1:9" ht="15.75" customHeight="1" thickBot="1" x14ac:dyDescent="0.3">
      <c r="A813" s="61"/>
      <c r="B813" s="87"/>
      <c r="C813" s="88"/>
      <c r="D813" s="88"/>
      <c r="E813" s="88"/>
      <c r="F813" s="88"/>
      <c r="G813" s="88"/>
      <c r="H813" s="89"/>
      <c r="I813" s="63"/>
    </row>
    <row r="814" spans="1:9" ht="10.5" customHeight="1" x14ac:dyDescent="0.25">
      <c r="A814" s="66" t="s">
        <v>3</v>
      </c>
      <c r="B814" s="67"/>
      <c r="C814" s="67"/>
      <c r="D814" s="67"/>
      <c r="E814" s="68"/>
      <c r="F814" s="58" t="s">
        <v>4</v>
      </c>
      <c r="G814" s="66" t="s">
        <v>5</v>
      </c>
      <c r="H814" s="67"/>
      <c r="I814" s="68"/>
    </row>
    <row r="815" spans="1:9" ht="10.5" customHeight="1" thickBot="1" x14ac:dyDescent="0.3">
      <c r="A815" s="69"/>
      <c r="B815" s="70"/>
      <c r="C815" s="70"/>
      <c r="D815" s="70"/>
      <c r="E815" s="71"/>
      <c r="F815" s="59"/>
      <c r="G815" s="69"/>
      <c r="H815" s="70"/>
      <c r="I815" s="71"/>
    </row>
    <row r="816" spans="1:9" ht="15" customHeight="1" x14ac:dyDescent="0.25">
      <c r="A816" s="72" t="s">
        <v>24</v>
      </c>
      <c r="B816" s="73"/>
      <c r="C816" s="73"/>
      <c r="D816" s="73"/>
      <c r="E816" s="74"/>
      <c r="F816" s="78" t="str">
        <f>ROMAN(LEFT(A820))</f>
        <v>III</v>
      </c>
      <c r="G816" s="80" t="s">
        <v>53</v>
      </c>
      <c r="H816" s="73"/>
      <c r="I816" s="81"/>
    </row>
    <row r="817" spans="1:9" ht="15.75" customHeight="1" thickBot="1" x14ac:dyDescent="0.3">
      <c r="A817" s="75"/>
      <c r="B817" s="76"/>
      <c r="C817" s="76"/>
      <c r="D817" s="76"/>
      <c r="E817" s="77"/>
      <c r="F817" s="79"/>
      <c r="G817" s="82"/>
      <c r="H817" s="76"/>
      <c r="I817" s="83"/>
    </row>
    <row r="818" spans="1:9" ht="10.5" customHeight="1" x14ac:dyDescent="0.25">
      <c r="A818" s="66" t="s">
        <v>6</v>
      </c>
      <c r="B818" s="66" t="s">
        <v>7</v>
      </c>
      <c r="C818" s="67"/>
      <c r="D818" s="67"/>
      <c r="E818" s="67"/>
      <c r="F818" s="68"/>
      <c r="G818" s="66" t="s">
        <v>8</v>
      </c>
      <c r="H818" s="68"/>
      <c r="I818" s="56" t="s">
        <v>9</v>
      </c>
    </row>
    <row r="819" spans="1:9" ht="10.5" customHeight="1" thickBot="1" x14ac:dyDescent="0.3">
      <c r="A819" s="69"/>
      <c r="B819" s="69"/>
      <c r="C819" s="70"/>
      <c r="D819" s="70"/>
      <c r="E819" s="70"/>
      <c r="F819" s="71"/>
      <c r="G819" s="69"/>
      <c r="H819" s="71"/>
      <c r="I819" s="57"/>
    </row>
    <row r="820" spans="1:9" ht="20.25" customHeight="1" x14ac:dyDescent="0.25">
      <c r="A820" s="5">
        <v>31</v>
      </c>
      <c r="B820" s="64" t="s">
        <v>19</v>
      </c>
      <c r="C820" s="64"/>
      <c r="D820" s="64"/>
      <c r="E820" s="64"/>
      <c r="F820" s="64"/>
      <c r="G820" s="9">
        <v>6</v>
      </c>
      <c r="H820" s="11"/>
      <c r="I820" s="2">
        <v>0.86</v>
      </c>
    </row>
    <row r="821" spans="1:9" ht="20.25" customHeight="1" x14ac:dyDescent="0.25">
      <c r="A821" s="6">
        <v>32</v>
      </c>
      <c r="B821" s="65" t="s">
        <v>20</v>
      </c>
      <c r="C821" s="65"/>
      <c r="D821" s="65"/>
      <c r="E821" s="65"/>
      <c r="F821" s="65"/>
      <c r="G821" s="10">
        <v>8</v>
      </c>
      <c r="H821" s="12"/>
      <c r="I821" s="3">
        <v>0.94</v>
      </c>
    </row>
    <row r="822" spans="1:9" ht="20.25" customHeight="1" x14ac:dyDescent="0.25">
      <c r="A822" s="6">
        <v>33</v>
      </c>
      <c r="B822" s="65" t="s">
        <v>25</v>
      </c>
      <c r="C822" s="65"/>
      <c r="D822" s="65"/>
      <c r="E822" s="65"/>
      <c r="F822" s="65"/>
      <c r="G822" s="10">
        <v>8.9</v>
      </c>
      <c r="H822" s="12"/>
      <c r="I822" s="3">
        <v>0.86</v>
      </c>
    </row>
    <row r="823" spans="1:9" ht="20.25" customHeight="1" x14ac:dyDescent="0.25">
      <c r="A823" s="6">
        <v>34</v>
      </c>
      <c r="B823" s="65" t="s">
        <v>26</v>
      </c>
      <c r="C823" s="65"/>
      <c r="D823" s="65"/>
      <c r="E823" s="65"/>
      <c r="F823" s="65"/>
      <c r="G823" s="10">
        <v>7.7</v>
      </c>
      <c r="H823" s="12"/>
      <c r="I823" s="3">
        <v>0.91</v>
      </c>
    </row>
    <row r="824" spans="1:9" ht="20.25" customHeight="1" x14ac:dyDescent="0.25">
      <c r="A824" s="6">
        <v>35</v>
      </c>
      <c r="B824" s="65" t="s">
        <v>21</v>
      </c>
      <c r="C824" s="65"/>
      <c r="D824" s="65"/>
      <c r="E824" s="65"/>
      <c r="F824" s="65"/>
      <c r="G824" s="10">
        <v>8</v>
      </c>
      <c r="H824" s="12"/>
      <c r="I824" s="3">
        <v>1</v>
      </c>
    </row>
    <row r="825" spans="1:9" ht="20.25" customHeight="1" x14ac:dyDescent="0.25">
      <c r="A825" s="6">
        <v>36</v>
      </c>
      <c r="B825" s="65" t="s">
        <v>22</v>
      </c>
      <c r="C825" s="65"/>
      <c r="D825" s="65"/>
      <c r="E825" s="65"/>
      <c r="F825" s="65"/>
      <c r="G825" s="10">
        <v>8.6</v>
      </c>
      <c r="H825" s="12"/>
      <c r="I825" s="3">
        <v>0.85</v>
      </c>
    </row>
    <row r="826" spans="1:9" ht="20.25" customHeight="1" thickBot="1" x14ac:dyDescent="0.3">
      <c r="A826" s="7">
        <v>39</v>
      </c>
      <c r="B826" s="90" t="s">
        <v>23</v>
      </c>
      <c r="C826" s="90"/>
      <c r="D826" s="90"/>
      <c r="E826" s="90"/>
      <c r="F826" s="90"/>
      <c r="G826" s="8">
        <v>8.6</v>
      </c>
      <c r="H826" s="13"/>
      <c r="I826" s="4">
        <v>0.93</v>
      </c>
    </row>
    <row r="827" spans="1:9" ht="20.25" customHeight="1" thickBot="1" x14ac:dyDescent="0.3">
      <c r="A827" s="91" t="s">
        <v>10</v>
      </c>
      <c r="B827" s="92"/>
      <c r="C827" s="92"/>
      <c r="D827" s="92"/>
      <c r="E827" s="92"/>
      <c r="F827" s="93"/>
      <c r="G827" s="95">
        <f>AVERAGE(G820:G826)</f>
        <v>7.9714285714285706</v>
      </c>
      <c r="H827" s="96"/>
      <c r="I827" s="97"/>
    </row>
    <row r="828" spans="1:9" ht="15.75" thickBot="1" x14ac:dyDescent="0.3"/>
    <row r="829" spans="1:9" ht="21" customHeight="1" thickBot="1" x14ac:dyDescent="0.3">
      <c r="A829" s="98" t="s">
        <v>11</v>
      </c>
      <c r="B829" s="99"/>
      <c r="C829" s="99"/>
      <c r="D829" s="99"/>
      <c r="E829" s="99"/>
      <c r="F829" s="99"/>
      <c r="G829" s="99"/>
      <c r="H829" s="99"/>
      <c r="I829" s="100"/>
    </row>
    <row r="832" spans="1:9" ht="15.75" x14ac:dyDescent="0.25">
      <c r="A832" s="101" t="s">
        <v>12</v>
      </c>
      <c r="B832" s="101"/>
      <c r="C832" s="101"/>
      <c r="D832" s="101"/>
      <c r="E832" s="101"/>
      <c r="F832" s="101"/>
      <c r="G832" s="101"/>
      <c r="H832" s="101"/>
      <c r="I832" s="101"/>
    </row>
    <row r="833" spans="1:9" ht="15.75" x14ac:dyDescent="0.25">
      <c r="A833" s="102" t="s">
        <v>27</v>
      </c>
      <c r="B833" s="102"/>
      <c r="C833" s="102"/>
      <c r="D833" s="102"/>
      <c r="E833" s="102"/>
      <c r="F833" s="102"/>
      <c r="G833" s="102"/>
      <c r="H833" s="102"/>
      <c r="I833" s="102"/>
    </row>
    <row r="838" spans="1:9" x14ac:dyDescent="0.25">
      <c r="A838" s="94" t="s">
        <v>13</v>
      </c>
      <c r="B838" s="94"/>
      <c r="C838" s="94"/>
      <c r="D838" s="94"/>
      <c r="E838" s="94"/>
      <c r="F838" s="94"/>
      <c r="G838" s="94"/>
      <c r="H838" s="94"/>
      <c r="I838" s="94"/>
    </row>
    <row r="839" spans="1:9" x14ac:dyDescent="0.25">
      <c r="A839" s="94" t="s">
        <v>14</v>
      </c>
      <c r="B839" s="94"/>
      <c r="C839" s="94"/>
      <c r="D839" s="94"/>
      <c r="E839" s="94"/>
      <c r="F839" s="94"/>
      <c r="G839" s="94"/>
      <c r="H839" s="94"/>
      <c r="I839" s="94"/>
    </row>
    <row r="841" spans="1:9" x14ac:dyDescent="0.25">
      <c r="A841" s="1"/>
      <c r="B841" s="1"/>
      <c r="C841" s="1"/>
      <c r="D841" s="1"/>
      <c r="E841" s="1"/>
      <c r="F841" s="1"/>
      <c r="G841" s="1"/>
      <c r="H841" s="17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7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7"/>
      <c r="I843" s="1"/>
    </row>
    <row r="844" spans="1:9" x14ac:dyDescent="0.25">
      <c r="A844" s="94" t="s">
        <v>54</v>
      </c>
      <c r="B844" s="94"/>
      <c r="C844" s="94"/>
      <c r="D844" s="94"/>
      <c r="E844" s="1"/>
      <c r="F844" s="94" t="s">
        <v>18</v>
      </c>
      <c r="G844" s="94"/>
      <c r="H844" s="94"/>
      <c r="I844" s="94"/>
    </row>
    <row r="845" spans="1:9" x14ac:dyDescent="0.25">
      <c r="A845" s="94" t="s">
        <v>15</v>
      </c>
      <c r="B845" s="94"/>
      <c r="C845" s="94"/>
      <c r="D845" s="94"/>
      <c r="E845" s="1"/>
      <c r="F845" s="94" t="s">
        <v>16</v>
      </c>
      <c r="G845" s="94"/>
      <c r="H845" s="94"/>
      <c r="I845" s="94"/>
    </row>
    <row r="846" spans="1:9" x14ac:dyDescent="0.25">
      <c r="E846" s="1"/>
      <c r="F846" s="94" t="s">
        <v>17</v>
      </c>
      <c r="G846" s="94"/>
      <c r="H846" s="94"/>
      <c r="I846" s="94"/>
    </row>
    <row r="856" spans="1:9" ht="15.75" thickBot="1" x14ac:dyDescent="0.3"/>
    <row r="857" spans="1:9" ht="10.5" customHeight="1" x14ac:dyDescent="0.25">
      <c r="A857" s="56" t="s">
        <v>0</v>
      </c>
      <c r="B857" s="66" t="s">
        <v>1</v>
      </c>
      <c r="C857" s="67"/>
      <c r="D857" s="67"/>
      <c r="E857" s="67"/>
      <c r="F857" s="67"/>
      <c r="G857" s="67"/>
      <c r="H857" s="68"/>
      <c r="I857" s="58" t="s">
        <v>2</v>
      </c>
    </row>
    <row r="858" spans="1:9" ht="10.5" customHeight="1" thickBot="1" x14ac:dyDescent="0.3">
      <c r="A858" s="57"/>
      <c r="B858" s="69"/>
      <c r="C858" s="70"/>
      <c r="D858" s="70"/>
      <c r="E858" s="70"/>
      <c r="F858" s="70"/>
      <c r="G858" s="70"/>
      <c r="H858" s="71"/>
      <c r="I858" s="59"/>
    </row>
    <row r="859" spans="1:9" ht="15" customHeight="1" x14ac:dyDescent="0.25">
      <c r="A859" s="60">
        <v>10140037</v>
      </c>
      <c r="B859" s="84" t="s">
        <v>49</v>
      </c>
      <c r="C859" s="85"/>
      <c r="D859" s="85"/>
      <c r="E859" s="85"/>
      <c r="F859" s="85"/>
      <c r="G859" s="85"/>
      <c r="H859" s="86"/>
      <c r="I859" s="62">
        <v>41323</v>
      </c>
    </row>
    <row r="860" spans="1:9" ht="15.75" customHeight="1" thickBot="1" x14ac:dyDescent="0.3">
      <c r="A860" s="61"/>
      <c r="B860" s="87"/>
      <c r="C860" s="88"/>
      <c r="D860" s="88"/>
      <c r="E860" s="88"/>
      <c r="F860" s="88"/>
      <c r="G860" s="88"/>
      <c r="H860" s="89"/>
      <c r="I860" s="63"/>
    </row>
    <row r="861" spans="1:9" ht="10.5" customHeight="1" x14ac:dyDescent="0.25">
      <c r="A861" s="66" t="s">
        <v>3</v>
      </c>
      <c r="B861" s="67"/>
      <c r="C861" s="67"/>
      <c r="D861" s="67"/>
      <c r="E861" s="68"/>
      <c r="F861" s="58" t="s">
        <v>4</v>
      </c>
      <c r="G861" s="66" t="s">
        <v>5</v>
      </c>
      <c r="H861" s="67"/>
      <c r="I861" s="68"/>
    </row>
    <row r="862" spans="1:9" ht="10.5" customHeight="1" thickBot="1" x14ac:dyDescent="0.3">
      <c r="A862" s="69"/>
      <c r="B862" s="70"/>
      <c r="C862" s="70"/>
      <c r="D862" s="70"/>
      <c r="E862" s="71"/>
      <c r="F862" s="59"/>
      <c r="G862" s="69"/>
      <c r="H862" s="70"/>
      <c r="I862" s="71"/>
    </row>
    <row r="863" spans="1:9" ht="15" customHeight="1" x14ac:dyDescent="0.25">
      <c r="A863" s="72" t="s">
        <v>24</v>
      </c>
      <c r="B863" s="73"/>
      <c r="C863" s="73"/>
      <c r="D863" s="73"/>
      <c r="E863" s="74"/>
      <c r="F863" s="78" t="str">
        <f>ROMAN(LEFT(A867))</f>
        <v>III</v>
      </c>
      <c r="G863" s="80" t="s">
        <v>53</v>
      </c>
      <c r="H863" s="73"/>
      <c r="I863" s="81"/>
    </row>
    <row r="864" spans="1:9" ht="15.75" customHeight="1" thickBot="1" x14ac:dyDescent="0.3">
      <c r="A864" s="75"/>
      <c r="B864" s="76"/>
      <c r="C864" s="76"/>
      <c r="D864" s="76"/>
      <c r="E864" s="77"/>
      <c r="F864" s="79"/>
      <c r="G864" s="82"/>
      <c r="H864" s="76"/>
      <c r="I864" s="83"/>
    </row>
    <row r="865" spans="1:9" ht="10.5" customHeight="1" x14ac:dyDescent="0.25">
      <c r="A865" s="66" t="s">
        <v>6</v>
      </c>
      <c r="B865" s="66" t="s">
        <v>7</v>
      </c>
      <c r="C865" s="67"/>
      <c r="D865" s="67"/>
      <c r="E865" s="67"/>
      <c r="F865" s="68"/>
      <c r="G865" s="66" t="s">
        <v>8</v>
      </c>
      <c r="H865" s="68"/>
      <c r="I865" s="56" t="s">
        <v>9</v>
      </c>
    </row>
    <row r="866" spans="1:9" ht="10.5" customHeight="1" thickBot="1" x14ac:dyDescent="0.3">
      <c r="A866" s="69"/>
      <c r="B866" s="69"/>
      <c r="C866" s="70"/>
      <c r="D866" s="70"/>
      <c r="E866" s="70"/>
      <c r="F866" s="71"/>
      <c r="G866" s="69"/>
      <c r="H866" s="71"/>
      <c r="I866" s="57"/>
    </row>
    <row r="867" spans="1:9" ht="20.25" customHeight="1" x14ac:dyDescent="0.25">
      <c r="A867" s="5">
        <v>31</v>
      </c>
      <c r="B867" s="64" t="s">
        <v>19</v>
      </c>
      <c r="C867" s="64"/>
      <c r="D867" s="64"/>
      <c r="E867" s="64"/>
      <c r="F867" s="64"/>
      <c r="G867" s="9">
        <v>8.6</v>
      </c>
      <c r="H867" s="11"/>
      <c r="I867" s="2">
        <v>0.98</v>
      </c>
    </row>
    <row r="868" spans="1:9" ht="20.25" customHeight="1" x14ac:dyDescent="0.25">
      <c r="A868" s="6">
        <v>32</v>
      </c>
      <c r="B868" s="65" t="s">
        <v>20</v>
      </c>
      <c r="C868" s="65"/>
      <c r="D868" s="65"/>
      <c r="E868" s="65"/>
      <c r="F868" s="65"/>
      <c r="G868" s="10">
        <v>9</v>
      </c>
      <c r="H868" s="12"/>
      <c r="I868" s="3">
        <v>1</v>
      </c>
    </row>
    <row r="869" spans="1:9" ht="20.25" customHeight="1" x14ac:dyDescent="0.25">
      <c r="A869" s="6">
        <v>33</v>
      </c>
      <c r="B869" s="65" t="s">
        <v>25</v>
      </c>
      <c r="C869" s="65"/>
      <c r="D869" s="65"/>
      <c r="E869" s="65"/>
      <c r="F869" s="65"/>
      <c r="G869" s="10">
        <v>9.6</v>
      </c>
      <c r="H869" s="12"/>
      <c r="I869" s="3">
        <v>0.93</v>
      </c>
    </row>
    <row r="870" spans="1:9" ht="20.25" customHeight="1" x14ac:dyDescent="0.25">
      <c r="A870" s="6">
        <v>34</v>
      </c>
      <c r="B870" s="65" t="s">
        <v>26</v>
      </c>
      <c r="C870" s="65"/>
      <c r="D870" s="65"/>
      <c r="E870" s="65"/>
      <c r="F870" s="65"/>
      <c r="G870" s="10">
        <v>9.3000000000000007</v>
      </c>
      <c r="H870" s="12"/>
      <c r="I870" s="3">
        <v>0.97</v>
      </c>
    </row>
    <row r="871" spans="1:9" ht="20.25" customHeight="1" x14ac:dyDescent="0.25">
      <c r="A871" s="6">
        <v>35</v>
      </c>
      <c r="B871" s="65" t="s">
        <v>21</v>
      </c>
      <c r="C871" s="65"/>
      <c r="D871" s="65"/>
      <c r="E871" s="65"/>
      <c r="F871" s="65"/>
      <c r="G871" s="10">
        <v>8.6</v>
      </c>
      <c r="H871" s="12"/>
      <c r="I871" s="3">
        <v>1</v>
      </c>
    </row>
    <row r="872" spans="1:9" ht="20.25" customHeight="1" x14ac:dyDescent="0.25">
      <c r="A872" s="6">
        <v>36</v>
      </c>
      <c r="B872" s="65" t="s">
        <v>22</v>
      </c>
      <c r="C872" s="65"/>
      <c r="D872" s="65"/>
      <c r="E872" s="65"/>
      <c r="F872" s="65"/>
      <c r="G872" s="10">
        <v>9.6</v>
      </c>
      <c r="H872" s="12"/>
      <c r="I872" s="3">
        <v>0.97</v>
      </c>
    </row>
    <row r="873" spans="1:9" ht="20.25" customHeight="1" thickBot="1" x14ac:dyDescent="0.3">
      <c r="A873" s="7">
        <v>39</v>
      </c>
      <c r="B873" s="90" t="s">
        <v>23</v>
      </c>
      <c r="C873" s="90"/>
      <c r="D873" s="90"/>
      <c r="E873" s="90"/>
      <c r="F873" s="90"/>
      <c r="G873" s="8">
        <v>9.6</v>
      </c>
      <c r="H873" s="13"/>
      <c r="I873" s="4">
        <v>1</v>
      </c>
    </row>
    <row r="874" spans="1:9" ht="20.25" customHeight="1" thickBot="1" x14ac:dyDescent="0.3">
      <c r="A874" s="91" t="s">
        <v>10</v>
      </c>
      <c r="B874" s="92"/>
      <c r="C874" s="92"/>
      <c r="D874" s="92"/>
      <c r="E874" s="92"/>
      <c r="F874" s="93"/>
      <c r="G874" s="95">
        <f>AVERAGE(G867:G873)</f>
        <v>9.1857142857142851</v>
      </c>
      <c r="H874" s="96"/>
      <c r="I874" s="97"/>
    </row>
    <row r="875" spans="1:9" ht="15.75" thickBot="1" x14ac:dyDescent="0.3"/>
    <row r="876" spans="1:9" ht="21" customHeight="1" thickBot="1" x14ac:dyDescent="0.3">
      <c r="A876" s="98" t="s">
        <v>11</v>
      </c>
      <c r="B876" s="99"/>
      <c r="C876" s="99"/>
      <c r="D876" s="99"/>
      <c r="E876" s="99"/>
      <c r="F876" s="99"/>
      <c r="G876" s="99"/>
      <c r="H876" s="99"/>
      <c r="I876" s="100"/>
    </row>
    <row r="879" spans="1:9" ht="15.75" x14ac:dyDescent="0.25">
      <c r="A879" s="101" t="s">
        <v>12</v>
      </c>
      <c r="B879" s="101"/>
      <c r="C879" s="101"/>
      <c r="D879" s="101"/>
      <c r="E879" s="101"/>
      <c r="F879" s="101"/>
      <c r="G879" s="101"/>
      <c r="H879" s="101"/>
      <c r="I879" s="101"/>
    </row>
    <row r="880" spans="1:9" ht="15.75" x14ac:dyDescent="0.25">
      <c r="A880" s="102" t="s">
        <v>27</v>
      </c>
      <c r="B880" s="102"/>
      <c r="C880" s="102"/>
      <c r="D880" s="102"/>
      <c r="E880" s="102"/>
      <c r="F880" s="102"/>
      <c r="G880" s="102"/>
      <c r="H880" s="102"/>
      <c r="I880" s="102"/>
    </row>
    <row r="885" spans="1:9" x14ac:dyDescent="0.25">
      <c r="A885" s="94" t="s">
        <v>13</v>
      </c>
      <c r="B885" s="94"/>
      <c r="C885" s="94"/>
      <c r="D885" s="94"/>
      <c r="E885" s="94"/>
      <c r="F885" s="94"/>
      <c r="G885" s="94"/>
      <c r="H885" s="94"/>
      <c r="I885" s="94"/>
    </row>
    <row r="886" spans="1:9" x14ac:dyDescent="0.25">
      <c r="A886" s="94" t="s">
        <v>14</v>
      </c>
      <c r="B886" s="94"/>
      <c r="C886" s="94"/>
      <c r="D886" s="94"/>
      <c r="E886" s="94"/>
      <c r="F886" s="94"/>
      <c r="G886" s="94"/>
      <c r="H886" s="94"/>
      <c r="I886" s="94"/>
    </row>
    <row r="888" spans="1:9" x14ac:dyDescent="0.25">
      <c r="A888" s="1"/>
      <c r="B888" s="1"/>
      <c r="C888" s="1"/>
      <c r="D888" s="1"/>
      <c r="E888" s="1"/>
      <c r="F888" s="1"/>
      <c r="G888" s="1"/>
      <c r="H888" s="17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7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7"/>
      <c r="I890" s="1"/>
    </row>
    <row r="891" spans="1:9" x14ac:dyDescent="0.25">
      <c r="A891" s="94" t="s">
        <v>54</v>
      </c>
      <c r="B891" s="94"/>
      <c r="C891" s="94"/>
      <c r="D891" s="94"/>
      <c r="E891" s="1"/>
      <c r="F891" s="94" t="s">
        <v>18</v>
      </c>
      <c r="G891" s="94"/>
      <c r="H891" s="94"/>
      <c r="I891" s="94"/>
    </row>
    <row r="892" spans="1:9" x14ac:dyDescent="0.25">
      <c r="A892" s="94" t="s">
        <v>15</v>
      </c>
      <c r="B892" s="94"/>
      <c r="C892" s="94"/>
      <c r="D892" s="94"/>
      <c r="E892" s="1"/>
      <c r="F892" s="94" t="s">
        <v>16</v>
      </c>
      <c r="G892" s="94"/>
      <c r="H892" s="94"/>
      <c r="I892" s="94"/>
    </row>
    <row r="893" spans="1:9" x14ac:dyDescent="0.25">
      <c r="E893" s="1"/>
      <c r="F893" s="94" t="s">
        <v>17</v>
      </c>
      <c r="G893" s="94"/>
      <c r="H893" s="94"/>
      <c r="I893" s="94"/>
    </row>
    <row r="903" spans="1:9" ht="15.75" thickBot="1" x14ac:dyDescent="0.3"/>
    <row r="904" spans="1:9" ht="10.5" customHeight="1" x14ac:dyDescent="0.25">
      <c r="A904" s="56" t="s">
        <v>0</v>
      </c>
      <c r="B904" s="66" t="s">
        <v>1</v>
      </c>
      <c r="C904" s="67"/>
      <c r="D904" s="67"/>
      <c r="E904" s="67"/>
      <c r="F904" s="67"/>
      <c r="G904" s="67"/>
      <c r="H904" s="68"/>
      <c r="I904" s="58" t="s">
        <v>2</v>
      </c>
    </row>
    <row r="905" spans="1:9" ht="10.5" customHeight="1" thickBot="1" x14ac:dyDescent="0.3">
      <c r="A905" s="57"/>
      <c r="B905" s="69"/>
      <c r="C905" s="70"/>
      <c r="D905" s="70"/>
      <c r="E905" s="70"/>
      <c r="F905" s="70"/>
      <c r="G905" s="70"/>
      <c r="H905" s="71"/>
      <c r="I905" s="59"/>
    </row>
    <row r="906" spans="1:9" ht="15" customHeight="1" x14ac:dyDescent="0.25">
      <c r="A906" s="60">
        <v>10141496</v>
      </c>
      <c r="B906" s="84" t="s">
        <v>50</v>
      </c>
      <c r="C906" s="85"/>
      <c r="D906" s="85"/>
      <c r="E906" s="85"/>
      <c r="F906" s="85"/>
      <c r="G906" s="85"/>
      <c r="H906" s="86"/>
      <c r="I906" s="62">
        <v>41323</v>
      </c>
    </row>
    <row r="907" spans="1:9" ht="15.75" customHeight="1" thickBot="1" x14ac:dyDescent="0.3">
      <c r="A907" s="61"/>
      <c r="B907" s="87"/>
      <c r="C907" s="88"/>
      <c r="D907" s="88"/>
      <c r="E907" s="88"/>
      <c r="F907" s="88"/>
      <c r="G907" s="88"/>
      <c r="H907" s="89"/>
      <c r="I907" s="63"/>
    </row>
    <row r="908" spans="1:9" ht="10.5" customHeight="1" x14ac:dyDescent="0.25">
      <c r="A908" s="66" t="s">
        <v>3</v>
      </c>
      <c r="B908" s="67"/>
      <c r="C908" s="67"/>
      <c r="D908" s="67"/>
      <c r="E908" s="68"/>
      <c r="F908" s="58" t="s">
        <v>4</v>
      </c>
      <c r="G908" s="66" t="s">
        <v>5</v>
      </c>
      <c r="H908" s="67"/>
      <c r="I908" s="68"/>
    </row>
    <row r="909" spans="1:9" ht="10.5" customHeight="1" thickBot="1" x14ac:dyDescent="0.3">
      <c r="A909" s="69"/>
      <c r="B909" s="70"/>
      <c r="C909" s="70"/>
      <c r="D909" s="70"/>
      <c r="E909" s="71"/>
      <c r="F909" s="59"/>
      <c r="G909" s="69"/>
      <c r="H909" s="70"/>
      <c r="I909" s="71"/>
    </row>
    <row r="910" spans="1:9" ht="15" customHeight="1" x14ac:dyDescent="0.25">
      <c r="A910" s="72" t="s">
        <v>24</v>
      </c>
      <c r="B910" s="73"/>
      <c r="C910" s="73"/>
      <c r="D910" s="73"/>
      <c r="E910" s="74"/>
      <c r="F910" s="78" t="str">
        <f>ROMAN(LEFT(A914))</f>
        <v>III</v>
      </c>
      <c r="G910" s="80" t="s">
        <v>53</v>
      </c>
      <c r="H910" s="73"/>
      <c r="I910" s="81"/>
    </row>
    <row r="911" spans="1:9" ht="15.75" customHeight="1" thickBot="1" x14ac:dyDescent="0.3">
      <c r="A911" s="75"/>
      <c r="B911" s="76"/>
      <c r="C911" s="76"/>
      <c r="D911" s="76"/>
      <c r="E911" s="77"/>
      <c r="F911" s="79"/>
      <c r="G911" s="82"/>
      <c r="H911" s="76"/>
      <c r="I911" s="83"/>
    </row>
    <row r="912" spans="1:9" ht="10.5" customHeight="1" x14ac:dyDescent="0.25">
      <c r="A912" s="66" t="s">
        <v>6</v>
      </c>
      <c r="B912" s="66" t="s">
        <v>7</v>
      </c>
      <c r="C912" s="67"/>
      <c r="D912" s="67"/>
      <c r="E912" s="67"/>
      <c r="F912" s="68"/>
      <c r="G912" s="66" t="s">
        <v>8</v>
      </c>
      <c r="H912" s="68"/>
      <c r="I912" s="56" t="s">
        <v>9</v>
      </c>
    </row>
    <row r="913" spans="1:9" ht="10.5" customHeight="1" thickBot="1" x14ac:dyDescent="0.3">
      <c r="A913" s="69"/>
      <c r="B913" s="69"/>
      <c r="C913" s="70"/>
      <c r="D913" s="70"/>
      <c r="E913" s="70"/>
      <c r="F913" s="71"/>
      <c r="G913" s="69"/>
      <c r="H913" s="71"/>
      <c r="I913" s="57"/>
    </row>
    <row r="914" spans="1:9" ht="20.25" customHeight="1" x14ac:dyDescent="0.25">
      <c r="A914" s="5">
        <v>31</v>
      </c>
      <c r="B914" s="64" t="s">
        <v>19</v>
      </c>
      <c r="C914" s="64"/>
      <c r="D914" s="64"/>
      <c r="E914" s="64"/>
      <c r="F914" s="64"/>
      <c r="G914" s="9">
        <v>8.3000000000000007</v>
      </c>
      <c r="H914" s="11"/>
      <c r="I914" s="2">
        <v>0.97</v>
      </c>
    </row>
    <row r="915" spans="1:9" ht="20.25" customHeight="1" x14ac:dyDescent="0.25">
      <c r="A915" s="6">
        <v>32</v>
      </c>
      <c r="B915" s="65" t="s">
        <v>20</v>
      </c>
      <c r="C915" s="65"/>
      <c r="D915" s="65"/>
      <c r="E915" s="65"/>
      <c r="F915" s="65"/>
      <c r="G915" s="10">
        <v>8.6</v>
      </c>
      <c r="H915" s="12"/>
      <c r="I915" s="3">
        <v>0.91</v>
      </c>
    </row>
    <row r="916" spans="1:9" ht="20.25" customHeight="1" x14ac:dyDescent="0.25">
      <c r="A916" s="6">
        <v>33</v>
      </c>
      <c r="B916" s="65" t="s">
        <v>25</v>
      </c>
      <c r="C916" s="65"/>
      <c r="D916" s="65"/>
      <c r="E916" s="65"/>
      <c r="F916" s="65"/>
      <c r="G916" s="10">
        <v>9.1999999999999993</v>
      </c>
      <c r="H916" s="12"/>
      <c r="I916" s="3">
        <v>0.93</v>
      </c>
    </row>
    <row r="917" spans="1:9" ht="20.25" customHeight="1" x14ac:dyDescent="0.25">
      <c r="A917" s="6">
        <v>34</v>
      </c>
      <c r="B917" s="65" t="s">
        <v>26</v>
      </c>
      <c r="C917" s="65"/>
      <c r="D917" s="65"/>
      <c r="E917" s="65"/>
      <c r="F917" s="65"/>
      <c r="G917" s="10">
        <v>8.6999999999999993</v>
      </c>
      <c r="H917" s="12"/>
      <c r="I917" s="3">
        <v>0.88</v>
      </c>
    </row>
    <row r="918" spans="1:9" ht="20.25" customHeight="1" x14ac:dyDescent="0.25">
      <c r="A918" s="6">
        <v>35</v>
      </c>
      <c r="B918" s="65" t="s">
        <v>21</v>
      </c>
      <c r="C918" s="65"/>
      <c r="D918" s="65"/>
      <c r="E918" s="65"/>
      <c r="F918" s="65"/>
      <c r="G918" s="10">
        <v>9</v>
      </c>
      <c r="H918" s="12"/>
      <c r="I918" s="3">
        <v>0.98</v>
      </c>
    </row>
    <row r="919" spans="1:9" ht="20.25" customHeight="1" x14ac:dyDescent="0.25">
      <c r="A919" s="6">
        <v>36</v>
      </c>
      <c r="B919" s="65" t="s">
        <v>22</v>
      </c>
      <c r="C919" s="65"/>
      <c r="D919" s="65"/>
      <c r="E919" s="65"/>
      <c r="F919" s="65"/>
      <c r="G919" s="10">
        <v>8.3000000000000007</v>
      </c>
      <c r="H919" s="12"/>
      <c r="I919" s="3">
        <v>0.91</v>
      </c>
    </row>
    <row r="920" spans="1:9" ht="20.25" customHeight="1" thickBot="1" x14ac:dyDescent="0.3">
      <c r="A920" s="7">
        <v>39</v>
      </c>
      <c r="B920" s="90" t="s">
        <v>23</v>
      </c>
      <c r="C920" s="90"/>
      <c r="D920" s="90"/>
      <c r="E920" s="90"/>
      <c r="F920" s="90"/>
      <c r="G920" s="8">
        <v>9.6</v>
      </c>
      <c r="H920" s="13"/>
      <c r="I920" s="4">
        <v>1</v>
      </c>
    </row>
    <row r="921" spans="1:9" ht="20.25" customHeight="1" thickBot="1" x14ac:dyDescent="0.3">
      <c r="A921" s="91" t="s">
        <v>10</v>
      </c>
      <c r="B921" s="92"/>
      <c r="C921" s="92"/>
      <c r="D921" s="92"/>
      <c r="E921" s="92"/>
      <c r="F921" s="93"/>
      <c r="G921" s="95">
        <f>AVERAGE(G914:G920)</f>
        <v>8.8142857142857132</v>
      </c>
      <c r="H921" s="96"/>
      <c r="I921" s="97"/>
    </row>
    <row r="922" spans="1:9" ht="15.75" thickBot="1" x14ac:dyDescent="0.3"/>
    <row r="923" spans="1:9" ht="21" customHeight="1" thickBot="1" x14ac:dyDescent="0.3">
      <c r="A923" s="98" t="s">
        <v>11</v>
      </c>
      <c r="B923" s="99"/>
      <c r="C923" s="99"/>
      <c r="D923" s="99"/>
      <c r="E923" s="99"/>
      <c r="F923" s="99"/>
      <c r="G923" s="99"/>
      <c r="H923" s="99"/>
      <c r="I923" s="100"/>
    </row>
    <row r="926" spans="1:9" ht="15.75" x14ac:dyDescent="0.25">
      <c r="A926" s="101" t="s">
        <v>12</v>
      </c>
      <c r="B926" s="101"/>
      <c r="C926" s="101"/>
      <c r="D926" s="101"/>
      <c r="E926" s="101"/>
      <c r="F926" s="101"/>
      <c r="G926" s="101"/>
      <c r="H926" s="101"/>
      <c r="I926" s="101"/>
    </row>
    <row r="927" spans="1:9" ht="15.75" x14ac:dyDescent="0.25">
      <c r="A927" s="102" t="s">
        <v>27</v>
      </c>
      <c r="B927" s="102"/>
      <c r="C927" s="102"/>
      <c r="D927" s="102"/>
      <c r="E927" s="102"/>
      <c r="F927" s="102"/>
      <c r="G927" s="102"/>
      <c r="H927" s="102"/>
      <c r="I927" s="102"/>
    </row>
    <row r="932" spans="1:9" x14ac:dyDescent="0.25">
      <c r="A932" s="94" t="s">
        <v>13</v>
      </c>
      <c r="B932" s="94"/>
      <c r="C932" s="94"/>
      <c r="D932" s="94"/>
      <c r="E932" s="94"/>
      <c r="F932" s="94"/>
      <c r="G932" s="94"/>
      <c r="H932" s="94"/>
      <c r="I932" s="94"/>
    </row>
    <row r="933" spans="1:9" x14ac:dyDescent="0.25">
      <c r="A933" s="94" t="s">
        <v>14</v>
      </c>
      <c r="B933" s="94"/>
      <c r="C933" s="94"/>
      <c r="D933" s="94"/>
      <c r="E933" s="94"/>
      <c r="F933" s="94"/>
      <c r="G933" s="94"/>
      <c r="H933" s="94"/>
      <c r="I933" s="94"/>
    </row>
    <row r="935" spans="1:9" x14ac:dyDescent="0.25">
      <c r="A935" s="1"/>
      <c r="B935" s="1"/>
      <c r="C935" s="1"/>
      <c r="D935" s="1"/>
      <c r="E935" s="1"/>
      <c r="F935" s="1"/>
      <c r="G935" s="1"/>
      <c r="H935" s="17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7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7"/>
      <c r="I937" s="1"/>
    </row>
    <row r="938" spans="1:9" x14ac:dyDescent="0.25">
      <c r="A938" s="94" t="s">
        <v>54</v>
      </c>
      <c r="B938" s="94"/>
      <c r="C938" s="94"/>
      <c r="D938" s="94"/>
      <c r="E938" s="1"/>
      <c r="F938" s="94" t="s">
        <v>18</v>
      </c>
      <c r="G938" s="94"/>
      <c r="H938" s="94"/>
      <c r="I938" s="94"/>
    </row>
    <row r="939" spans="1:9" x14ac:dyDescent="0.25">
      <c r="A939" s="94" t="s">
        <v>15</v>
      </c>
      <c r="B939" s="94"/>
      <c r="C939" s="94"/>
      <c r="D939" s="94"/>
      <c r="E939" s="1"/>
      <c r="F939" s="94" t="s">
        <v>16</v>
      </c>
      <c r="G939" s="94"/>
      <c r="H939" s="94"/>
      <c r="I939" s="94"/>
    </row>
    <row r="940" spans="1:9" x14ac:dyDescent="0.25">
      <c r="E940" s="1"/>
      <c r="F940" s="94" t="s">
        <v>17</v>
      </c>
      <c r="G940" s="94"/>
      <c r="H940" s="94"/>
      <c r="I940" s="94"/>
    </row>
    <row r="950" spans="1:9" ht="15.75" thickBot="1" x14ac:dyDescent="0.3"/>
    <row r="951" spans="1:9" ht="10.5" customHeight="1" x14ac:dyDescent="0.25">
      <c r="A951" s="56" t="s">
        <v>0</v>
      </c>
      <c r="B951" s="66" t="s">
        <v>1</v>
      </c>
      <c r="C951" s="67"/>
      <c r="D951" s="67"/>
      <c r="E951" s="67"/>
      <c r="F951" s="67"/>
      <c r="G951" s="67"/>
      <c r="H951" s="68"/>
      <c r="I951" s="58" t="s">
        <v>2</v>
      </c>
    </row>
    <row r="952" spans="1:9" ht="10.5" customHeight="1" thickBot="1" x14ac:dyDescent="0.3">
      <c r="A952" s="57"/>
      <c r="B952" s="69"/>
      <c r="C952" s="70"/>
      <c r="D952" s="70"/>
      <c r="E952" s="70"/>
      <c r="F952" s="70"/>
      <c r="G952" s="70"/>
      <c r="H952" s="71"/>
      <c r="I952" s="59"/>
    </row>
    <row r="953" spans="1:9" ht="15" customHeight="1" x14ac:dyDescent="0.25">
      <c r="A953" s="60">
        <v>10140053</v>
      </c>
      <c r="B953" s="84" t="s">
        <v>51</v>
      </c>
      <c r="C953" s="85"/>
      <c r="D953" s="85"/>
      <c r="E953" s="85"/>
      <c r="F953" s="85"/>
      <c r="G953" s="85"/>
      <c r="H953" s="86"/>
      <c r="I953" s="62">
        <v>41323</v>
      </c>
    </row>
    <row r="954" spans="1:9" ht="15.75" customHeight="1" thickBot="1" x14ac:dyDescent="0.3">
      <c r="A954" s="61"/>
      <c r="B954" s="87"/>
      <c r="C954" s="88"/>
      <c r="D954" s="88"/>
      <c r="E954" s="88"/>
      <c r="F954" s="88"/>
      <c r="G954" s="88"/>
      <c r="H954" s="89"/>
      <c r="I954" s="63"/>
    </row>
    <row r="955" spans="1:9" ht="10.5" customHeight="1" x14ac:dyDescent="0.25">
      <c r="A955" s="66" t="s">
        <v>3</v>
      </c>
      <c r="B955" s="67"/>
      <c r="C955" s="67"/>
      <c r="D955" s="67"/>
      <c r="E955" s="68"/>
      <c r="F955" s="58" t="s">
        <v>4</v>
      </c>
      <c r="G955" s="66" t="s">
        <v>5</v>
      </c>
      <c r="H955" s="67"/>
      <c r="I955" s="68"/>
    </row>
    <row r="956" spans="1:9" ht="10.5" customHeight="1" thickBot="1" x14ac:dyDescent="0.3">
      <c r="A956" s="69"/>
      <c r="B956" s="70"/>
      <c r="C956" s="70"/>
      <c r="D956" s="70"/>
      <c r="E956" s="71"/>
      <c r="F956" s="59"/>
      <c r="G956" s="69"/>
      <c r="H956" s="70"/>
      <c r="I956" s="71"/>
    </row>
    <row r="957" spans="1:9" ht="15" customHeight="1" x14ac:dyDescent="0.25">
      <c r="A957" s="72" t="s">
        <v>24</v>
      </c>
      <c r="B957" s="73"/>
      <c r="C957" s="73"/>
      <c r="D957" s="73"/>
      <c r="E957" s="74"/>
      <c r="F957" s="78" t="str">
        <f>ROMAN(LEFT(A961))</f>
        <v>III</v>
      </c>
      <c r="G957" s="80" t="s">
        <v>53</v>
      </c>
      <c r="H957" s="73"/>
      <c r="I957" s="81"/>
    </row>
    <row r="958" spans="1:9" ht="15.75" customHeight="1" thickBot="1" x14ac:dyDescent="0.3">
      <c r="A958" s="75"/>
      <c r="B958" s="76"/>
      <c r="C958" s="76"/>
      <c r="D958" s="76"/>
      <c r="E958" s="77"/>
      <c r="F958" s="79"/>
      <c r="G958" s="82"/>
      <c r="H958" s="76"/>
      <c r="I958" s="83"/>
    </row>
    <row r="959" spans="1:9" ht="10.5" customHeight="1" x14ac:dyDescent="0.25">
      <c r="A959" s="66" t="s">
        <v>6</v>
      </c>
      <c r="B959" s="66" t="s">
        <v>7</v>
      </c>
      <c r="C959" s="67"/>
      <c r="D959" s="67"/>
      <c r="E959" s="67"/>
      <c r="F959" s="68"/>
      <c r="G959" s="66" t="s">
        <v>8</v>
      </c>
      <c r="H959" s="68"/>
      <c r="I959" s="56" t="s">
        <v>9</v>
      </c>
    </row>
    <row r="960" spans="1:9" ht="10.5" customHeight="1" thickBot="1" x14ac:dyDescent="0.3">
      <c r="A960" s="69"/>
      <c r="B960" s="69"/>
      <c r="C960" s="70"/>
      <c r="D960" s="70"/>
      <c r="E960" s="70"/>
      <c r="F960" s="71"/>
      <c r="G960" s="69"/>
      <c r="H960" s="71"/>
      <c r="I960" s="57"/>
    </row>
    <row r="961" spans="1:9" ht="20.25" customHeight="1" x14ac:dyDescent="0.25">
      <c r="A961" s="5">
        <v>31</v>
      </c>
      <c r="B961" s="64" t="s">
        <v>19</v>
      </c>
      <c r="C961" s="64"/>
      <c r="D961" s="64"/>
      <c r="E961" s="64"/>
      <c r="F961" s="64"/>
      <c r="G961" s="9">
        <v>7.6</v>
      </c>
      <c r="H961" s="11"/>
      <c r="I961" s="2">
        <v>0.98</v>
      </c>
    </row>
    <row r="962" spans="1:9" ht="20.25" customHeight="1" x14ac:dyDescent="0.25">
      <c r="A962" s="6">
        <v>32</v>
      </c>
      <c r="B962" s="65" t="s">
        <v>20</v>
      </c>
      <c r="C962" s="65"/>
      <c r="D962" s="65"/>
      <c r="E962" s="65"/>
      <c r="F962" s="65"/>
      <c r="G962" s="10">
        <v>8.6</v>
      </c>
      <c r="H962" s="12"/>
      <c r="I962" s="3">
        <v>1</v>
      </c>
    </row>
    <row r="963" spans="1:9" ht="20.25" customHeight="1" x14ac:dyDescent="0.25">
      <c r="A963" s="6">
        <v>33</v>
      </c>
      <c r="B963" s="65" t="s">
        <v>25</v>
      </c>
      <c r="C963" s="65"/>
      <c r="D963" s="65"/>
      <c r="E963" s="65"/>
      <c r="F963" s="65"/>
      <c r="G963" s="10">
        <v>9.3000000000000007</v>
      </c>
      <c r="H963" s="12"/>
      <c r="I963" s="3">
        <v>0.93</v>
      </c>
    </row>
    <row r="964" spans="1:9" ht="20.25" customHeight="1" x14ac:dyDescent="0.25">
      <c r="A964" s="6">
        <v>34</v>
      </c>
      <c r="B964" s="65" t="s">
        <v>26</v>
      </c>
      <c r="C964" s="65"/>
      <c r="D964" s="65"/>
      <c r="E964" s="65"/>
      <c r="F964" s="65"/>
      <c r="G964" s="10">
        <v>8</v>
      </c>
      <c r="H964" s="12"/>
      <c r="I964" s="3">
        <v>0.97</v>
      </c>
    </row>
    <row r="965" spans="1:9" ht="20.25" customHeight="1" x14ac:dyDescent="0.25">
      <c r="A965" s="6">
        <v>35</v>
      </c>
      <c r="B965" s="65" t="s">
        <v>21</v>
      </c>
      <c r="C965" s="65"/>
      <c r="D965" s="65"/>
      <c r="E965" s="65"/>
      <c r="F965" s="65"/>
      <c r="G965" s="10">
        <v>8.6</v>
      </c>
      <c r="H965" s="12"/>
      <c r="I965" s="3">
        <v>1</v>
      </c>
    </row>
    <row r="966" spans="1:9" ht="20.25" customHeight="1" x14ac:dyDescent="0.25">
      <c r="A966" s="6">
        <v>36</v>
      </c>
      <c r="B966" s="65" t="s">
        <v>22</v>
      </c>
      <c r="C966" s="65"/>
      <c r="D966" s="65"/>
      <c r="E966" s="65"/>
      <c r="F966" s="65"/>
      <c r="G966" s="10">
        <v>9.6</v>
      </c>
      <c r="H966" s="12"/>
      <c r="I966" s="3">
        <v>0.95</v>
      </c>
    </row>
    <row r="967" spans="1:9" ht="20.25" customHeight="1" thickBot="1" x14ac:dyDescent="0.3">
      <c r="A967" s="7">
        <v>39</v>
      </c>
      <c r="B967" s="90" t="s">
        <v>23</v>
      </c>
      <c r="C967" s="90"/>
      <c r="D967" s="90"/>
      <c r="E967" s="90"/>
      <c r="F967" s="90"/>
      <c r="G967" s="8">
        <v>8.6</v>
      </c>
      <c r="H967" s="13"/>
      <c r="I967" s="4">
        <v>1</v>
      </c>
    </row>
    <row r="968" spans="1:9" ht="20.25" customHeight="1" thickBot="1" x14ac:dyDescent="0.3">
      <c r="A968" s="91" t="s">
        <v>10</v>
      </c>
      <c r="B968" s="92"/>
      <c r="C968" s="92"/>
      <c r="D968" s="92"/>
      <c r="E968" s="92"/>
      <c r="F968" s="93"/>
      <c r="G968" s="95">
        <f>AVERAGE(G961:G967)</f>
        <v>8.6142857142857157</v>
      </c>
      <c r="H968" s="96"/>
      <c r="I968" s="97"/>
    </row>
    <row r="969" spans="1:9" ht="15.75" thickBot="1" x14ac:dyDescent="0.3"/>
    <row r="970" spans="1:9" ht="21" customHeight="1" thickBot="1" x14ac:dyDescent="0.3">
      <c r="A970" s="98" t="s">
        <v>11</v>
      </c>
      <c r="B970" s="99"/>
      <c r="C970" s="99"/>
      <c r="D970" s="99"/>
      <c r="E970" s="99"/>
      <c r="F970" s="99"/>
      <c r="G970" s="99"/>
      <c r="H970" s="99"/>
      <c r="I970" s="100"/>
    </row>
    <row r="973" spans="1:9" ht="15.75" x14ac:dyDescent="0.25">
      <c r="A973" s="101" t="s">
        <v>12</v>
      </c>
      <c r="B973" s="101"/>
      <c r="C973" s="101"/>
      <c r="D973" s="101"/>
      <c r="E973" s="101"/>
      <c r="F973" s="101"/>
      <c r="G973" s="101"/>
      <c r="H973" s="101"/>
      <c r="I973" s="101"/>
    </row>
    <row r="974" spans="1:9" ht="15.75" x14ac:dyDescent="0.25">
      <c r="A974" s="102" t="s">
        <v>27</v>
      </c>
      <c r="B974" s="102"/>
      <c r="C974" s="102"/>
      <c r="D974" s="102"/>
      <c r="E974" s="102"/>
      <c r="F974" s="102"/>
      <c r="G974" s="102"/>
      <c r="H974" s="102"/>
      <c r="I974" s="102"/>
    </row>
    <row r="979" spans="1:9" x14ac:dyDescent="0.25">
      <c r="A979" s="94" t="s">
        <v>13</v>
      </c>
      <c r="B979" s="94"/>
      <c r="C979" s="94"/>
      <c r="D979" s="94"/>
      <c r="E979" s="94"/>
      <c r="F979" s="94"/>
      <c r="G979" s="94"/>
      <c r="H979" s="94"/>
      <c r="I979" s="94"/>
    </row>
    <row r="980" spans="1:9" x14ac:dyDescent="0.25">
      <c r="A980" s="94" t="s">
        <v>14</v>
      </c>
      <c r="B980" s="94"/>
      <c r="C980" s="94"/>
      <c r="D980" s="94"/>
      <c r="E980" s="94"/>
      <c r="F980" s="94"/>
      <c r="G980" s="94"/>
      <c r="H980" s="94"/>
      <c r="I980" s="94"/>
    </row>
    <row r="982" spans="1:9" x14ac:dyDescent="0.25">
      <c r="A982" s="1"/>
      <c r="B982" s="1"/>
      <c r="C982" s="1"/>
      <c r="D982" s="1"/>
      <c r="E982" s="1"/>
      <c r="F982" s="1"/>
      <c r="G982" s="1"/>
      <c r="H982" s="17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7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7"/>
      <c r="I984" s="1"/>
    </row>
    <row r="985" spans="1:9" x14ac:dyDescent="0.25">
      <c r="A985" s="94" t="s">
        <v>54</v>
      </c>
      <c r="B985" s="94"/>
      <c r="C985" s="94"/>
      <c r="D985" s="94"/>
      <c r="E985" s="1"/>
      <c r="F985" s="94" t="s">
        <v>18</v>
      </c>
      <c r="G985" s="94"/>
      <c r="H985" s="94"/>
      <c r="I985" s="94"/>
    </row>
    <row r="986" spans="1:9" x14ac:dyDescent="0.25">
      <c r="A986" s="94" t="s">
        <v>15</v>
      </c>
      <c r="B986" s="94"/>
      <c r="C986" s="94"/>
      <c r="D986" s="94"/>
      <c r="E986" s="1"/>
      <c r="F986" s="94" t="s">
        <v>16</v>
      </c>
      <c r="G986" s="94"/>
      <c r="H986" s="94"/>
      <c r="I986" s="94"/>
    </row>
    <row r="987" spans="1:9" x14ac:dyDescent="0.25">
      <c r="E987" s="1"/>
      <c r="F987" s="94" t="s">
        <v>17</v>
      </c>
      <c r="G987" s="94"/>
      <c r="H987" s="94"/>
      <c r="I987" s="94"/>
    </row>
    <row r="997" spans="1:9" ht="15.75" thickBot="1" x14ac:dyDescent="0.3"/>
    <row r="998" spans="1:9" ht="10.5" customHeight="1" x14ac:dyDescent="0.25">
      <c r="A998" s="56" t="s">
        <v>0</v>
      </c>
      <c r="B998" s="66" t="s">
        <v>1</v>
      </c>
      <c r="C998" s="67"/>
      <c r="D998" s="67"/>
      <c r="E998" s="67"/>
      <c r="F998" s="67"/>
      <c r="G998" s="67"/>
      <c r="H998" s="68"/>
      <c r="I998" s="58" t="s">
        <v>2</v>
      </c>
    </row>
    <row r="999" spans="1:9" ht="10.5" customHeight="1" thickBot="1" x14ac:dyDescent="0.3">
      <c r="A999" s="57"/>
      <c r="B999" s="69"/>
      <c r="C999" s="70"/>
      <c r="D999" s="70"/>
      <c r="E999" s="70"/>
      <c r="F999" s="70"/>
      <c r="G999" s="70"/>
      <c r="H999" s="71"/>
      <c r="I999" s="59"/>
    </row>
    <row r="1000" spans="1:9" ht="15" customHeight="1" x14ac:dyDescent="0.25">
      <c r="A1000" s="60">
        <v>10141483</v>
      </c>
      <c r="B1000" s="84" t="s">
        <v>52</v>
      </c>
      <c r="C1000" s="85"/>
      <c r="D1000" s="85"/>
      <c r="E1000" s="85"/>
      <c r="F1000" s="85"/>
      <c r="G1000" s="85"/>
      <c r="H1000" s="86"/>
      <c r="I1000" s="62">
        <v>41323</v>
      </c>
    </row>
    <row r="1001" spans="1:9" ht="15.75" customHeight="1" thickBot="1" x14ac:dyDescent="0.3">
      <c r="A1001" s="61"/>
      <c r="B1001" s="87"/>
      <c r="C1001" s="88"/>
      <c r="D1001" s="88"/>
      <c r="E1001" s="88"/>
      <c r="F1001" s="88"/>
      <c r="G1001" s="88"/>
      <c r="H1001" s="89"/>
      <c r="I1001" s="63"/>
    </row>
    <row r="1002" spans="1:9" ht="10.5" customHeight="1" x14ac:dyDescent="0.25">
      <c r="A1002" s="66" t="s">
        <v>3</v>
      </c>
      <c r="B1002" s="67"/>
      <c r="C1002" s="67"/>
      <c r="D1002" s="67"/>
      <c r="E1002" s="68"/>
      <c r="F1002" s="58" t="s">
        <v>4</v>
      </c>
      <c r="G1002" s="66" t="s">
        <v>5</v>
      </c>
      <c r="H1002" s="67"/>
      <c r="I1002" s="68"/>
    </row>
    <row r="1003" spans="1:9" ht="10.5" customHeight="1" thickBot="1" x14ac:dyDescent="0.3">
      <c r="A1003" s="69"/>
      <c r="B1003" s="70"/>
      <c r="C1003" s="70"/>
      <c r="D1003" s="70"/>
      <c r="E1003" s="71"/>
      <c r="F1003" s="59"/>
      <c r="G1003" s="69"/>
      <c r="H1003" s="70"/>
      <c r="I1003" s="71"/>
    </row>
    <row r="1004" spans="1:9" ht="15" customHeight="1" x14ac:dyDescent="0.25">
      <c r="A1004" s="72" t="s">
        <v>24</v>
      </c>
      <c r="B1004" s="73"/>
      <c r="C1004" s="73"/>
      <c r="D1004" s="73"/>
      <c r="E1004" s="74"/>
      <c r="F1004" s="78" t="str">
        <f>ROMAN(LEFT(A1008))</f>
        <v>III</v>
      </c>
      <c r="G1004" s="80" t="s">
        <v>53</v>
      </c>
      <c r="H1004" s="73"/>
      <c r="I1004" s="81"/>
    </row>
    <row r="1005" spans="1:9" ht="15.75" customHeight="1" thickBot="1" x14ac:dyDescent="0.3">
      <c r="A1005" s="75"/>
      <c r="B1005" s="76"/>
      <c r="C1005" s="76"/>
      <c r="D1005" s="76"/>
      <c r="E1005" s="77"/>
      <c r="F1005" s="79"/>
      <c r="G1005" s="82"/>
      <c r="H1005" s="76"/>
      <c r="I1005" s="83"/>
    </row>
    <row r="1006" spans="1:9" ht="10.5" customHeight="1" x14ac:dyDescent="0.25">
      <c r="A1006" s="66" t="s">
        <v>6</v>
      </c>
      <c r="B1006" s="66" t="s">
        <v>7</v>
      </c>
      <c r="C1006" s="67"/>
      <c r="D1006" s="67"/>
      <c r="E1006" s="67"/>
      <c r="F1006" s="68"/>
      <c r="G1006" s="66" t="s">
        <v>8</v>
      </c>
      <c r="H1006" s="68"/>
      <c r="I1006" s="56" t="s">
        <v>9</v>
      </c>
    </row>
    <row r="1007" spans="1:9" ht="10.5" customHeight="1" thickBot="1" x14ac:dyDescent="0.3">
      <c r="A1007" s="69"/>
      <c r="B1007" s="69"/>
      <c r="C1007" s="70"/>
      <c r="D1007" s="70"/>
      <c r="E1007" s="70"/>
      <c r="F1007" s="71"/>
      <c r="G1007" s="69"/>
      <c r="H1007" s="71"/>
      <c r="I1007" s="57"/>
    </row>
    <row r="1008" spans="1:9" ht="20.25" customHeight="1" x14ac:dyDescent="0.25">
      <c r="A1008" s="5">
        <v>31</v>
      </c>
      <c r="B1008" s="64" t="s">
        <v>19</v>
      </c>
      <c r="C1008" s="64"/>
      <c r="D1008" s="64"/>
      <c r="E1008" s="64"/>
      <c r="F1008" s="64"/>
      <c r="G1008" s="9">
        <v>7</v>
      </c>
      <c r="H1008" s="11"/>
      <c r="I1008" s="2">
        <v>1</v>
      </c>
    </row>
    <row r="1009" spans="1:9" ht="20.25" customHeight="1" x14ac:dyDescent="0.25">
      <c r="A1009" s="6">
        <v>32</v>
      </c>
      <c r="B1009" s="65" t="s">
        <v>20</v>
      </c>
      <c r="C1009" s="65"/>
      <c r="D1009" s="65"/>
      <c r="E1009" s="65"/>
      <c r="F1009" s="65"/>
      <c r="G1009" s="10">
        <v>8.3000000000000007</v>
      </c>
      <c r="H1009" s="12"/>
      <c r="I1009" s="3">
        <v>1</v>
      </c>
    </row>
    <row r="1010" spans="1:9" ht="20.25" customHeight="1" x14ac:dyDescent="0.25">
      <c r="A1010" s="6">
        <v>33</v>
      </c>
      <c r="B1010" s="65" t="s">
        <v>25</v>
      </c>
      <c r="C1010" s="65"/>
      <c r="D1010" s="65"/>
      <c r="E1010" s="65"/>
      <c r="F1010" s="65"/>
      <c r="G1010" s="10">
        <v>8.6999999999999993</v>
      </c>
      <c r="H1010" s="12"/>
      <c r="I1010" s="3">
        <v>0.93</v>
      </c>
    </row>
    <row r="1011" spans="1:9" ht="20.25" customHeight="1" x14ac:dyDescent="0.25">
      <c r="A1011" s="6">
        <v>34</v>
      </c>
      <c r="B1011" s="65" t="s">
        <v>26</v>
      </c>
      <c r="C1011" s="65"/>
      <c r="D1011" s="65"/>
      <c r="E1011" s="65"/>
      <c r="F1011" s="65"/>
      <c r="G1011" s="10">
        <v>8.3000000000000007</v>
      </c>
      <c r="H1011" s="12"/>
      <c r="I1011" s="3">
        <v>0.94</v>
      </c>
    </row>
    <row r="1012" spans="1:9" ht="20.25" customHeight="1" x14ac:dyDescent="0.25">
      <c r="A1012" s="6">
        <v>35</v>
      </c>
      <c r="B1012" s="65" t="s">
        <v>21</v>
      </c>
      <c r="C1012" s="65"/>
      <c r="D1012" s="65"/>
      <c r="E1012" s="65"/>
      <c r="F1012" s="65"/>
      <c r="G1012" s="10">
        <v>8.3000000000000007</v>
      </c>
      <c r="H1012" s="12"/>
      <c r="I1012" s="3">
        <v>1</v>
      </c>
    </row>
    <row r="1013" spans="1:9" ht="20.25" customHeight="1" x14ac:dyDescent="0.25">
      <c r="A1013" s="6">
        <v>36</v>
      </c>
      <c r="B1013" s="65" t="s">
        <v>22</v>
      </c>
      <c r="C1013" s="65"/>
      <c r="D1013" s="65"/>
      <c r="E1013" s="65"/>
      <c r="F1013" s="65"/>
      <c r="G1013" s="10">
        <v>8.6</v>
      </c>
      <c r="H1013" s="12"/>
      <c r="I1013" s="3">
        <v>0.88</v>
      </c>
    </row>
    <row r="1014" spans="1:9" ht="20.25" customHeight="1" thickBot="1" x14ac:dyDescent="0.3">
      <c r="A1014" s="7">
        <v>39</v>
      </c>
      <c r="B1014" s="90" t="s">
        <v>23</v>
      </c>
      <c r="C1014" s="90"/>
      <c r="D1014" s="90"/>
      <c r="E1014" s="90"/>
      <c r="F1014" s="90"/>
      <c r="G1014" s="8">
        <v>8.6</v>
      </c>
      <c r="H1014" s="13"/>
      <c r="I1014" s="4">
        <v>1</v>
      </c>
    </row>
    <row r="1015" spans="1:9" ht="20.25" customHeight="1" thickBot="1" x14ac:dyDescent="0.3">
      <c r="A1015" s="91" t="s">
        <v>10</v>
      </c>
      <c r="B1015" s="92"/>
      <c r="C1015" s="92"/>
      <c r="D1015" s="92"/>
      <c r="E1015" s="92"/>
      <c r="F1015" s="93"/>
      <c r="G1015" s="95">
        <f>AVERAGE(G1008:G1014)</f>
        <v>8.2571428571428562</v>
      </c>
      <c r="H1015" s="96"/>
      <c r="I1015" s="97"/>
    </row>
    <row r="1016" spans="1:9" ht="15.75" thickBot="1" x14ac:dyDescent="0.3"/>
    <row r="1017" spans="1:9" ht="21" customHeight="1" thickBot="1" x14ac:dyDescent="0.3">
      <c r="A1017" s="98" t="s">
        <v>11</v>
      </c>
      <c r="B1017" s="99"/>
      <c r="C1017" s="99"/>
      <c r="D1017" s="99"/>
      <c r="E1017" s="99"/>
      <c r="F1017" s="99"/>
      <c r="G1017" s="99"/>
      <c r="H1017" s="99"/>
      <c r="I1017" s="100"/>
    </row>
    <row r="1020" spans="1:9" ht="15.75" x14ac:dyDescent="0.25">
      <c r="A1020" s="101" t="s">
        <v>12</v>
      </c>
      <c r="B1020" s="101"/>
      <c r="C1020" s="101"/>
      <c r="D1020" s="101"/>
      <c r="E1020" s="101"/>
      <c r="F1020" s="101"/>
      <c r="G1020" s="101"/>
      <c r="H1020" s="101"/>
      <c r="I1020" s="101"/>
    </row>
    <row r="1021" spans="1:9" ht="15.75" x14ac:dyDescent="0.25">
      <c r="A1021" s="102" t="s">
        <v>27</v>
      </c>
      <c r="B1021" s="102"/>
      <c r="C1021" s="102"/>
      <c r="D1021" s="102"/>
      <c r="E1021" s="102"/>
      <c r="F1021" s="102"/>
      <c r="G1021" s="102"/>
      <c r="H1021" s="102"/>
      <c r="I1021" s="102"/>
    </row>
    <row r="1022" spans="1:9" x14ac:dyDescent="0.25">
      <c r="E1022" s="14"/>
    </row>
    <row r="1026" spans="1:9" x14ac:dyDescent="0.25">
      <c r="A1026" s="94" t="s">
        <v>13</v>
      </c>
      <c r="B1026" s="94"/>
      <c r="C1026" s="94"/>
      <c r="D1026" s="94"/>
      <c r="E1026" s="94"/>
      <c r="F1026" s="94"/>
      <c r="G1026" s="94"/>
      <c r="H1026" s="94"/>
      <c r="I1026" s="94"/>
    </row>
    <row r="1027" spans="1:9" x14ac:dyDescent="0.25">
      <c r="A1027" s="94" t="s">
        <v>14</v>
      </c>
      <c r="B1027" s="94"/>
      <c r="C1027" s="94"/>
      <c r="D1027" s="94"/>
      <c r="E1027" s="94"/>
      <c r="F1027" s="94"/>
      <c r="G1027" s="94"/>
      <c r="H1027" s="94"/>
      <c r="I1027" s="94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7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7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7"/>
      <c r="I1031" s="1"/>
    </row>
    <row r="1032" spans="1:9" x14ac:dyDescent="0.25">
      <c r="A1032" s="94" t="s">
        <v>54</v>
      </c>
      <c r="B1032" s="94"/>
      <c r="C1032" s="94"/>
      <c r="D1032" s="94"/>
      <c r="E1032" s="1"/>
      <c r="F1032" s="94" t="s">
        <v>18</v>
      </c>
      <c r="G1032" s="94"/>
      <c r="H1032" s="94"/>
      <c r="I1032" s="94"/>
    </row>
    <row r="1033" spans="1:9" x14ac:dyDescent="0.25">
      <c r="A1033" s="94" t="s">
        <v>15</v>
      </c>
      <c r="B1033" s="94"/>
      <c r="C1033" s="94"/>
      <c r="D1033" s="94"/>
      <c r="E1033" s="1"/>
      <c r="F1033" s="94" t="s">
        <v>16</v>
      </c>
      <c r="G1033" s="94"/>
      <c r="H1033" s="94"/>
      <c r="I1033" s="94"/>
    </row>
    <row r="1034" spans="1:9" x14ac:dyDescent="0.25">
      <c r="E1034" s="1"/>
      <c r="F1034" s="94" t="s">
        <v>17</v>
      </c>
      <c r="G1034" s="94"/>
      <c r="H1034" s="94"/>
      <c r="I1034" s="94"/>
    </row>
  </sheetData>
  <sheetProtection selectLockedCells="1"/>
  <mergeCells count="770">
    <mergeCell ref="B998:H999"/>
    <mergeCell ref="G1006:H1007"/>
    <mergeCell ref="B810:H811"/>
    <mergeCell ref="B812:H813"/>
    <mergeCell ref="G818:H819"/>
    <mergeCell ref="B857:H858"/>
    <mergeCell ref="B859:H860"/>
    <mergeCell ref="G865:H866"/>
    <mergeCell ref="B904:H905"/>
    <mergeCell ref="B906:H907"/>
    <mergeCell ref="G912:H913"/>
    <mergeCell ref="A985:D985"/>
    <mergeCell ref="F985:I985"/>
    <mergeCell ref="A986:D986"/>
    <mergeCell ref="F986:I986"/>
    <mergeCell ref="F987:I987"/>
    <mergeCell ref="A998:A999"/>
    <mergeCell ref="I998:I999"/>
    <mergeCell ref="G968:I968"/>
    <mergeCell ref="A970:I970"/>
    <mergeCell ref="A973:I973"/>
    <mergeCell ref="A974:I974"/>
    <mergeCell ref="A979:I979"/>
    <mergeCell ref="A980:I980"/>
    <mergeCell ref="F1034:I1034"/>
    <mergeCell ref="I810:I811"/>
    <mergeCell ref="A810:A811"/>
    <mergeCell ref="A1026:I1026"/>
    <mergeCell ref="A1027:I1027"/>
    <mergeCell ref="A1032:D1032"/>
    <mergeCell ref="F1032:I1032"/>
    <mergeCell ref="A1033:D1033"/>
    <mergeCell ref="F1033:I1033"/>
    <mergeCell ref="B1014:F1014"/>
    <mergeCell ref="A1015:F1015"/>
    <mergeCell ref="G1015:I1015"/>
    <mergeCell ref="A1017:I1017"/>
    <mergeCell ref="A1020:I1020"/>
    <mergeCell ref="A1021:I1021"/>
    <mergeCell ref="B1008:F1008"/>
    <mergeCell ref="B1009:F1009"/>
    <mergeCell ref="B1010:F1010"/>
    <mergeCell ref="B1011:F1011"/>
    <mergeCell ref="B1012:F1012"/>
    <mergeCell ref="B1013:F1013"/>
    <mergeCell ref="A1004:E1005"/>
    <mergeCell ref="F1004:F1005"/>
    <mergeCell ref="G1004:I1005"/>
    <mergeCell ref="A1006:A1007"/>
    <mergeCell ref="B1006:F1007"/>
    <mergeCell ref="I1006:I1007"/>
    <mergeCell ref="A1000:A1001"/>
    <mergeCell ref="I1000:I1001"/>
    <mergeCell ref="A1002:E1003"/>
    <mergeCell ref="F1002:F1003"/>
    <mergeCell ref="G1002:I1003"/>
    <mergeCell ref="B1000:H1001"/>
    <mergeCell ref="B963:F963"/>
    <mergeCell ref="B964:F964"/>
    <mergeCell ref="B965:F965"/>
    <mergeCell ref="B966:F966"/>
    <mergeCell ref="B967:F967"/>
    <mergeCell ref="A968:F968"/>
    <mergeCell ref="A959:A960"/>
    <mergeCell ref="B959:F960"/>
    <mergeCell ref="G959:H960"/>
    <mergeCell ref="I959:I960"/>
    <mergeCell ref="B961:F961"/>
    <mergeCell ref="B962:F962"/>
    <mergeCell ref="A955:E956"/>
    <mergeCell ref="F955:F956"/>
    <mergeCell ref="G955:I956"/>
    <mergeCell ref="A957:E958"/>
    <mergeCell ref="F957:F958"/>
    <mergeCell ref="G957:I958"/>
    <mergeCell ref="F940:I940"/>
    <mergeCell ref="A951:A952"/>
    <mergeCell ref="I951:I952"/>
    <mergeCell ref="A953:A954"/>
    <mergeCell ref="I953:I954"/>
    <mergeCell ref="A932:I932"/>
    <mergeCell ref="A933:I933"/>
    <mergeCell ref="A938:D938"/>
    <mergeCell ref="F938:I938"/>
    <mergeCell ref="A939:D939"/>
    <mergeCell ref="F939:I939"/>
    <mergeCell ref="B951:H952"/>
    <mergeCell ref="B953:H954"/>
    <mergeCell ref="B920:F920"/>
    <mergeCell ref="A921:F921"/>
    <mergeCell ref="G921:I921"/>
    <mergeCell ref="A923:I923"/>
    <mergeCell ref="A926:I926"/>
    <mergeCell ref="A927:I927"/>
    <mergeCell ref="B914:F914"/>
    <mergeCell ref="B915:F915"/>
    <mergeCell ref="B916:F916"/>
    <mergeCell ref="B917:F917"/>
    <mergeCell ref="B918:F918"/>
    <mergeCell ref="B919:F919"/>
    <mergeCell ref="A910:E911"/>
    <mergeCell ref="F910:F911"/>
    <mergeCell ref="G910:I911"/>
    <mergeCell ref="A912:A913"/>
    <mergeCell ref="B912:F913"/>
    <mergeCell ref="I912:I913"/>
    <mergeCell ref="A906:A907"/>
    <mergeCell ref="I906:I907"/>
    <mergeCell ref="A908:E909"/>
    <mergeCell ref="F908:F909"/>
    <mergeCell ref="G908:I909"/>
    <mergeCell ref="A891:D891"/>
    <mergeCell ref="F891:I891"/>
    <mergeCell ref="A892:D892"/>
    <mergeCell ref="F892:I892"/>
    <mergeCell ref="F893:I893"/>
    <mergeCell ref="A904:A905"/>
    <mergeCell ref="I904:I905"/>
    <mergeCell ref="G874:I874"/>
    <mergeCell ref="A876:I876"/>
    <mergeCell ref="A879:I879"/>
    <mergeCell ref="A880:I880"/>
    <mergeCell ref="A885:I885"/>
    <mergeCell ref="A886:I886"/>
    <mergeCell ref="B869:F869"/>
    <mergeCell ref="B870:F870"/>
    <mergeCell ref="B871:F871"/>
    <mergeCell ref="B872:F872"/>
    <mergeCell ref="B873:F873"/>
    <mergeCell ref="A874:F874"/>
    <mergeCell ref="A865:A866"/>
    <mergeCell ref="B865:F866"/>
    <mergeCell ref="I865:I866"/>
    <mergeCell ref="B867:F867"/>
    <mergeCell ref="B868:F868"/>
    <mergeCell ref="A861:E862"/>
    <mergeCell ref="F861:F862"/>
    <mergeCell ref="G861:I862"/>
    <mergeCell ref="A863:E864"/>
    <mergeCell ref="F863:F864"/>
    <mergeCell ref="G863:I864"/>
    <mergeCell ref="F846:I846"/>
    <mergeCell ref="A857:A858"/>
    <mergeCell ref="I857:I858"/>
    <mergeCell ref="A859:A860"/>
    <mergeCell ref="I859:I860"/>
    <mergeCell ref="A838:I838"/>
    <mergeCell ref="A839:I839"/>
    <mergeCell ref="A844:D844"/>
    <mergeCell ref="F844:I844"/>
    <mergeCell ref="A845:D845"/>
    <mergeCell ref="F845:I845"/>
    <mergeCell ref="B826:F826"/>
    <mergeCell ref="A827:F827"/>
    <mergeCell ref="G827:I827"/>
    <mergeCell ref="A829:I829"/>
    <mergeCell ref="A832:I832"/>
    <mergeCell ref="A833:I833"/>
    <mergeCell ref="B820:F820"/>
    <mergeCell ref="B821:F821"/>
    <mergeCell ref="B822:F822"/>
    <mergeCell ref="B823:F823"/>
    <mergeCell ref="B824:F824"/>
    <mergeCell ref="B825:F825"/>
    <mergeCell ref="A816:E817"/>
    <mergeCell ref="F816:F817"/>
    <mergeCell ref="G816:I817"/>
    <mergeCell ref="A818:A819"/>
    <mergeCell ref="B818:F819"/>
    <mergeCell ref="I818:I819"/>
    <mergeCell ref="A812:A813"/>
    <mergeCell ref="I812:I813"/>
    <mergeCell ref="A814:E815"/>
    <mergeCell ref="F814:F815"/>
    <mergeCell ref="G814:I815"/>
    <mergeCell ref="A797:D797"/>
    <mergeCell ref="F797:I797"/>
    <mergeCell ref="A798:D798"/>
    <mergeCell ref="F798:I798"/>
    <mergeCell ref="F799:I799"/>
    <mergeCell ref="G780:I780"/>
    <mergeCell ref="A782:I782"/>
    <mergeCell ref="A785:I785"/>
    <mergeCell ref="A786:I786"/>
    <mergeCell ref="A791:I791"/>
    <mergeCell ref="A792:I792"/>
    <mergeCell ref="B775:F775"/>
    <mergeCell ref="B776:F776"/>
    <mergeCell ref="B777:F777"/>
    <mergeCell ref="B778:F778"/>
    <mergeCell ref="B779:F779"/>
    <mergeCell ref="A780:F780"/>
    <mergeCell ref="A771:A772"/>
    <mergeCell ref="B771:F772"/>
    <mergeCell ref="G771:H772"/>
    <mergeCell ref="I771:I772"/>
    <mergeCell ref="B773:F773"/>
    <mergeCell ref="B774:F774"/>
    <mergeCell ref="A767:E768"/>
    <mergeCell ref="F767:F768"/>
    <mergeCell ref="G767:I768"/>
    <mergeCell ref="A769:E770"/>
    <mergeCell ref="F769:F770"/>
    <mergeCell ref="G769:I770"/>
    <mergeCell ref="F752:I752"/>
    <mergeCell ref="A763:A764"/>
    <mergeCell ref="I763:I764"/>
    <mergeCell ref="A765:A766"/>
    <mergeCell ref="I765:I766"/>
    <mergeCell ref="A744:I744"/>
    <mergeCell ref="A745:I745"/>
    <mergeCell ref="A750:D750"/>
    <mergeCell ref="F750:I750"/>
    <mergeCell ref="A751:D751"/>
    <mergeCell ref="F751:I751"/>
    <mergeCell ref="B763:H764"/>
    <mergeCell ref="B765:H766"/>
    <mergeCell ref="B732:F732"/>
    <mergeCell ref="A733:F733"/>
    <mergeCell ref="G733:I733"/>
    <mergeCell ref="A735:I735"/>
    <mergeCell ref="A738:I738"/>
    <mergeCell ref="A739:I739"/>
    <mergeCell ref="B726:F726"/>
    <mergeCell ref="B727:F727"/>
    <mergeCell ref="B728:F728"/>
    <mergeCell ref="B729:F729"/>
    <mergeCell ref="B730:F730"/>
    <mergeCell ref="B731:F731"/>
    <mergeCell ref="A722:E723"/>
    <mergeCell ref="F722:F723"/>
    <mergeCell ref="G722:I723"/>
    <mergeCell ref="A724:A725"/>
    <mergeCell ref="B724:F725"/>
    <mergeCell ref="I724:I725"/>
    <mergeCell ref="A718:A719"/>
    <mergeCell ref="I718:I719"/>
    <mergeCell ref="A720:E721"/>
    <mergeCell ref="F720:F721"/>
    <mergeCell ref="G720:I721"/>
    <mergeCell ref="B718:H719"/>
    <mergeCell ref="G724:H725"/>
    <mergeCell ref="A703:D703"/>
    <mergeCell ref="F703:I703"/>
    <mergeCell ref="A704:D704"/>
    <mergeCell ref="F704:I704"/>
    <mergeCell ref="F705:I705"/>
    <mergeCell ref="A716:A717"/>
    <mergeCell ref="I716:I717"/>
    <mergeCell ref="G686:I686"/>
    <mergeCell ref="A688:I688"/>
    <mergeCell ref="A691:I691"/>
    <mergeCell ref="A692:I692"/>
    <mergeCell ref="A697:I697"/>
    <mergeCell ref="A698:I698"/>
    <mergeCell ref="B716:H717"/>
    <mergeCell ref="B681:F681"/>
    <mergeCell ref="B682:F682"/>
    <mergeCell ref="B683:F683"/>
    <mergeCell ref="B684:F684"/>
    <mergeCell ref="B685:F685"/>
    <mergeCell ref="A686:F686"/>
    <mergeCell ref="A677:A678"/>
    <mergeCell ref="B677:F678"/>
    <mergeCell ref="G677:H678"/>
    <mergeCell ref="I677:I678"/>
    <mergeCell ref="B679:F679"/>
    <mergeCell ref="B680:F680"/>
    <mergeCell ref="A673:E674"/>
    <mergeCell ref="F673:F674"/>
    <mergeCell ref="G673:I674"/>
    <mergeCell ref="A675:E676"/>
    <mergeCell ref="F675:F676"/>
    <mergeCell ref="G675:I676"/>
    <mergeCell ref="F658:I658"/>
    <mergeCell ref="A669:A670"/>
    <mergeCell ref="I669:I670"/>
    <mergeCell ref="A671:A672"/>
    <mergeCell ref="I671:I672"/>
    <mergeCell ref="A650:I650"/>
    <mergeCell ref="A651:I651"/>
    <mergeCell ref="A656:D656"/>
    <mergeCell ref="F656:I656"/>
    <mergeCell ref="A657:D657"/>
    <mergeCell ref="F657:I657"/>
    <mergeCell ref="B669:H670"/>
    <mergeCell ref="B671:H672"/>
    <mergeCell ref="B638:F638"/>
    <mergeCell ref="A639:F639"/>
    <mergeCell ref="G639:I639"/>
    <mergeCell ref="A641:I641"/>
    <mergeCell ref="A644:I644"/>
    <mergeCell ref="A645:I645"/>
    <mergeCell ref="B632:F632"/>
    <mergeCell ref="B633:F633"/>
    <mergeCell ref="B634:F634"/>
    <mergeCell ref="B635:F635"/>
    <mergeCell ref="B636:F636"/>
    <mergeCell ref="B637:F637"/>
    <mergeCell ref="A628:E629"/>
    <mergeCell ref="F628:F629"/>
    <mergeCell ref="G628:I629"/>
    <mergeCell ref="A630:A631"/>
    <mergeCell ref="B630:F631"/>
    <mergeCell ref="I630:I631"/>
    <mergeCell ref="A624:A625"/>
    <mergeCell ref="I624:I625"/>
    <mergeCell ref="A626:E627"/>
    <mergeCell ref="F626:F627"/>
    <mergeCell ref="G626:I627"/>
    <mergeCell ref="B624:H625"/>
    <mergeCell ref="G630:H631"/>
    <mergeCell ref="A609:D609"/>
    <mergeCell ref="F609:I609"/>
    <mergeCell ref="A610:D610"/>
    <mergeCell ref="F610:I610"/>
    <mergeCell ref="F611:I611"/>
    <mergeCell ref="A622:A623"/>
    <mergeCell ref="I622:I623"/>
    <mergeCell ref="G592:I592"/>
    <mergeCell ref="A594:I594"/>
    <mergeCell ref="A597:I597"/>
    <mergeCell ref="A598:I598"/>
    <mergeCell ref="A603:I603"/>
    <mergeCell ref="A604:I604"/>
    <mergeCell ref="B622:H623"/>
    <mergeCell ref="B587:F587"/>
    <mergeCell ref="B588:F588"/>
    <mergeCell ref="B589:F589"/>
    <mergeCell ref="B590:F590"/>
    <mergeCell ref="B591:F591"/>
    <mergeCell ref="A592:F592"/>
    <mergeCell ref="A583:A584"/>
    <mergeCell ref="B583:F584"/>
    <mergeCell ref="G583:H584"/>
    <mergeCell ref="I583:I584"/>
    <mergeCell ref="B585:F585"/>
    <mergeCell ref="B586:F586"/>
    <mergeCell ref="A579:E580"/>
    <mergeCell ref="F579:F580"/>
    <mergeCell ref="G579:I580"/>
    <mergeCell ref="A581:E582"/>
    <mergeCell ref="F581:F582"/>
    <mergeCell ref="G581:I582"/>
    <mergeCell ref="F564:I564"/>
    <mergeCell ref="A575:A576"/>
    <mergeCell ref="I575:I576"/>
    <mergeCell ref="A577:A578"/>
    <mergeCell ref="I577:I578"/>
    <mergeCell ref="A556:I556"/>
    <mergeCell ref="A557:I557"/>
    <mergeCell ref="A562:D562"/>
    <mergeCell ref="F562:I562"/>
    <mergeCell ref="A563:D563"/>
    <mergeCell ref="F563:I563"/>
    <mergeCell ref="B575:H576"/>
    <mergeCell ref="B577:H578"/>
    <mergeCell ref="B544:F544"/>
    <mergeCell ref="A545:F545"/>
    <mergeCell ref="G545:I545"/>
    <mergeCell ref="A547:I547"/>
    <mergeCell ref="A550:I550"/>
    <mergeCell ref="A551:I551"/>
    <mergeCell ref="B538:F538"/>
    <mergeCell ref="B539:F539"/>
    <mergeCell ref="B540:F540"/>
    <mergeCell ref="B541:F541"/>
    <mergeCell ref="B542:F542"/>
    <mergeCell ref="B543:F543"/>
    <mergeCell ref="A534:E535"/>
    <mergeCell ref="F534:F535"/>
    <mergeCell ref="G534:I535"/>
    <mergeCell ref="A536:A537"/>
    <mergeCell ref="B536:F537"/>
    <mergeCell ref="I536:I537"/>
    <mergeCell ref="A530:A531"/>
    <mergeCell ref="I530:I531"/>
    <mergeCell ref="A532:E533"/>
    <mergeCell ref="F532:F533"/>
    <mergeCell ref="G532:I533"/>
    <mergeCell ref="B530:H531"/>
    <mergeCell ref="G536:H537"/>
    <mergeCell ref="A515:D515"/>
    <mergeCell ref="F515:I515"/>
    <mergeCell ref="A516:D516"/>
    <mergeCell ref="F516:I516"/>
    <mergeCell ref="F517:I517"/>
    <mergeCell ref="A528:A529"/>
    <mergeCell ref="I528:I529"/>
    <mergeCell ref="G498:I498"/>
    <mergeCell ref="A500:I500"/>
    <mergeCell ref="A503:I503"/>
    <mergeCell ref="A504:I504"/>
    <mergeCell ref="A509:I509"/>
    <mergeCell ref="A510:I510"/>
    <mergeCell ref="B528:H529"/>
    <mergeCell ref="B493:F493"/>
    <mergeCell ref="B494:F494"/>
    <mergeCell ref="B495:F495"/>
    <mergeCell ref="B496:F496"/>
    <mergeCell ref="B497:F497"/>
    <mergeCell ref="A498:F498"/>
    <mergeCell ref="A489:A490"/>
    <mergeCell ref="B489:F490"/>
    <mergeCell ref="G489:H490"/>
    <mergeCell ref="I489:I490"/>
    <mergeCell ref="B491:F491"/>
    <mergeCell ref="B492:F492"/>
    <mergeCell ref="A485:E486"/>
    <mergeCell ref="F485:F486"/>
    <mergeCell ref="G485:I486"/>
    <mergeCell ref="A487:E488"/>
    <mergeCell ref="F487:F488"/>
    <mergeCell ref="G487:I488"/>
    <mergeCell ref="F470:I470"/>
    <mergeCell ref="A481:A482"/>
    <mergeCell ref="I481:I482"/>
    <mergeCell ref="A483:A484"/>
    <mergeCell ref="I483:I484"/>
    <mergeCell ref="A462:I462"/>
    <mergeCell ref="A463:I463"/>
    <mergeCell ref="A468:D468"/>
    <mergeCell ref="F468:I468"/>
    <mergeCell ref="A469:D469"/>
    <mergeCell ref="F469:I469"/>
    <mergeCell ref="B481:H482"/>
    <mergeCell ref="B483:H484"/>
    <mergeCell ref="B450:F450"/>
    <mergeCell ref="A451:F451"/>
    <mergeCell ref="G451:I451"/>
    <mergeCell ref="A453:I453"/>
    <mergeCell ref="A456:I456"/>
    <mergeCell ref="A457:I457"/>
    <mergeCell ref="B444:F444"/>
    <mergeCell ref="B445:F445"/>
    <mergeCell ref="B446:F446"/>
    <mergeCell ref="B447:F447"/>
    <mergeCell ref="B448:F448"/>
    <mergeCell ref="B449:F449"/>
    <mergeCell ref="A440:E441"/>
    <mergeCell ref="F440:F441"/>
    <mergeCell ref="G440:I441"/>
    <mergeCell ref="A442:A443"/>
    <mergeCell ref="B442:F443"/>
    <mergeCell ref="I442:I443"/>
    <mergeCell ref="A436:A437"/>
    <mergeCell ref="I436:I437"/>
    <mergeCell ref="A438:E439"/>
    <mergeCell ref="F438:F439"/>
    <mergeCell ref="G438:I439"/>
    <mergeCell ref="B436:H437"/>
    <mergeCell ref="G442:H443"/>
    <mergeCell ref="A421:D421"/>
    <mergeCell ref="F421:I421"/>
    <mergeCell ref="A422:D422"/>
    <mergeCell ref="F422:I422"/>
    <mergeCell ref="F423:I423"/>
    <mergeCell ref="A434:A435"/>
    <mergeCell ref="I434:I435"/>
    <mergeCell ref="G404:I404"/>
    <mergeCell ref="A406:I406"/>
    <mergeCell ref="A409:I409"/>
    <mergeCell ref="A410:I410"/>
    <mergeCell ref="A415:I415"/>
    <mergeCell ref="A416:I416"/>
    <mergeCell ref="B434:H435"/>
    <mergeCell ref="B399:F399"/>
    <mergeCell ref="B400:F400"/>
    <mergeCell ref="B401:F401"/>
    <mergeCell ref="B402:F402"/>
    <mergeCell ref="B403:F403"/>
    <mergeCell ref="A404:F404"/>
    <mergeCell ref="A395:A396"/>
    <mergeCell ref="B395:F396"/>
    <mergeCell ref="G395:H396"/>
    <mergeCell ref="I395:I396"/>
    <mergeCell ref="B397:F397"/>
    <mergeCell ref="B398:F398"/>
    <mergeCell ref="A391:E392"/>
    <mergeCell ref="F391:F392"/>
    <mergeCell ref="G391:I392"/>
    <mergeCell ref="A393:E394"/>
    <mergeCell ref="F393:F394"/>
    <mergeCell ref="G393:I394"/>
    <mergeCell ref="F376:I376"/>
    <mergeCell ref="A387:A388"/>
    <mergeCell ref="I387:I388"/>
    <mergeCell ref="A389:A390"/>
    <mergeCell ref="I389:I390"/>
    <mergeCell ref="A368:I368"/>
    <mergeCell ref="A369:I369"/>
    <mergeCell ref="A374:D374"/>
    <mergeCell ref="F374:I374"/>
    <mergeCell ref="A375:D375"/>
    <mergeCell ref="F375:I375"/>
    <mergeCell ref="B387:H388"/>
    <mergeCell ref="B389:H390"/>
    <mergeCell ref="B356:F356"/>
    <mergeCell ref="A357:F357"/>
    <mergeCell ref="G357:I357"/>
    <mergeCell ref="A359:I359"/>
    <mergeCell ref="A362:I362"/>
    <mergeCell ref="A363:I363"/>
    <mergeCell ref="B350:F350"/>
    <mergeCell ref="B351:F351"/>
    <mergeCell ref="B352:F352"/>
    <mergeCell ref="B353:F353"/>
    <mergeCell ref="B354:F354"/>
    <mergeCell ref="B355:F355"/>
    <mergeCell ref="A346:E347"/>
    <mergeCell ref="F346:F347"/>
    <mergeCell ref="G346:I347"/>
    <mergeCell ref="A348:A349"/>
    <mergeCell ref="B348:F349"/>
    <mergeCell ref="I348:I349"/>
    <mergeCell ref="A342:A343"/>
    <mergeCell ref="I342:I343"/>
    <mergeCell ref="A344:E345"/>
    <mergeCell ref="F344:F345"/>
    <mergeCell ref="G344:I345"/>
    <mergeCell ref="B342:H343"/>
    <mergeCell ref="G348:H349"/>
    <mergeCell ref="A327:D327"/>
    <mergeCell ref="F327:I327"/>
    <mergeCell ref="A328:D328"/>
    <mergeCell ref="F328:I328"/>
    <mergeCell ref="F329:I329"/>
    <mergeCell ref="A340:A341"/>
    <mergeCell ref="I340:I341"/>
    <mergeCell ref="G310:I310"/>
    <mergeCell ref="A312:I312"/>
    <mergeCell ref="A315:I315"/>
    <mergeCell ref="A316:I316"/>
    <mergeCell ref="A321:I321"/>
    <mergeCell ref="A322:I322"/>
    <mergeCell ref="B340:H341"/>
    <mergeCell ref="B305:F305"/>
    <mergeCell ref="B306:F306"/>
    <mergeCell ref="B307:F307"/>
    <mergeCell ref="B308:F308"/>
    <mergeCell ref="B309:F309"/>
    <mergeCell ref="A310:F310"/>
    <mergeCell ref="A301:A302"/>
    <mergeCell ref="B301:F302"/>
    <mergeCell ref="G301:H302"/>
    <mergeCell ref="I301:I302"/>
    <mergeCell ref="B303:F303"/>
    <mergeCell ref="B304:F304"/>
    <mergeCell ref="A297:E298"/>
    <mergeCell ref="F297:F298"/>
    <mergeCell ref="G297:I298"/>
    <mergeCell ref="A299:E300"/>
    <mergeCell ref="F299:F300"/>
    <mergeCell ref="G299:I300"/>
    <mergeCell ref="F282:I282"/>
    <mergeCell ref="A293:A294"/>
    <mergeCell ref="I293:I294"/>
    <mergeCell ref="A295:A296"/>
    <mergeCell ref="I295:I296"/>
    <mergeCell ref="A274:I274"/>
    <mergeCell ref="A275:I275"/>
    <mergeCell ref="A280:D280"/>
    <mergeCell ref="F280:I280"/>
    <mergeCell ref="A281:D281"/>
    <mergeCell ref="F281:I281"/>
    <mergeCell ref="B293:H294"/>
    <mergeCell ref="B295:H296"/>
    <mergeCell ref="B262:F262"/>
    <mergeCell ref="A263:F263"/>
    <mergeCell ref="G263:I263"/>
    <mergeCell ref="A265:I265"/>
    <mergeCell ref="A268:I268"/>
    <mergeCell ref="A269:I269"/>
    <mergeCell ref="B256:F256"/>
    <mergeCell ref="B257:F257"/>
    <mergeCell ref="B258:F258"/>
    <mergeCell ref="B259:F259"/>
    <mergeCell ref="B260:F260"/>
    <mergeCell ref="B261:F261"/>
    <mergeCell ref="A252:E253"/>
    <mergeCell ref="F252:F253"/>
    <mergeCell ref="G252:I253"/>
    <mergeCell ref="A254:A255"/>
    <mergeCell ref="B254:F255"/>
    <mergeCell ref="I254:I255"/>
    <mergeCell ref="A248:A249"/>
    <mergeCell ref="I248:I249"/>
    <mergeCell ref="A250:E251"/>
    <mergeCell ref="F250:F251"/>
    <mergeCell ref="G250:I251"/>
    <mergeCell ref="B248:H249"/>
    <mergeCell ref="G254:H255"/>
    <mergeCell ref="A233:D233"/>
    <mergeCell ref="F233:I233"/>
    <mergeCell ref="A234:D234"/>
    <mergeCell ref="F234:I234"/>
    <mergeCell ref="F235:I235"/>
    <mergeCell ref="A246:A247"/>
    <mergeCell ref="I246:I247"/>
    <mergeCell ref="G216:I216"/>
    <mergeCell ref="A218:I218"/>
    <mergeCell ref="A221:I221"/>
    <mergeCell ref="A222:I222"/>
    <mergeCell ref="A227:I227"/>
    <mergeCell ref="A228:I228"/>
    <mergeCell ref="B246:H247"/>
    <mergeCell ref="B211:F211"/>
    <mergeCell ref="B212:F212"/>
    <mergeCell ref="B213:F213"/>
    <mergeCell ref="B214:F214"/>
    <mergeCell ref="B215:F215"/>
    <mergeCell ref="A216:F216"/>
    <mergeCell ref="A207:A208"/>
    <mergeCell ref="B207:F208"/>
    <mergeCell ref="G207:H208"/>
    <mergeCell ref="I207:I208"/>
    <mergeCell ref="B209:F209"/>
    <mergeCell ref="B210:F210"/>
    <mergeCell ref="A203:E204"/>
    <mergeCell ref="F203:F204"/>
    <mergeCell ref="G203:I204"/>
    <mergeCell ref="A205:E206"/>
    <mergeCell ref="F205:F206"/>
    <mergeCell ref="G205:I206"/>
    <mergeCell ref="F188:I188"/>
    <mergeCell ref="A199:A200"/>
    <mergeCell ref="I199:I200"/>
    <mergeCell ref="A201:A202"/>
    <mergeCell ref="I201:I202"/>
    <mergeCell ref="A180:I180"/>
    <mergeCell ref="A181:I181"/>
    <mergeCell ref="A186:D186"/>
    <mergeCell ref="F186:I186"/>
    <mergeCell ref="A187:D187"/>
    <mergeCell ref="F187:I187"/>
    <mergeCell ref="B199:H200"/>
    <mergeCell ref="B201:H202"/>
    <mergeCell ref="B168:F168"/>
    <mergeCell ref="A169:F169"/>
    <mergeCell ref="G169:I169"/>
    <mergeCell ref="A171:I171"/>
    <mergeCell ref="A174:I174"/>
    <mergeCell ref="A175:I175"/>
    <mergeCell ref="B162:F162"/>
    <mergeCell ref="B163:F163"/>
    <mergeCell ref="B164:F164"/>
    <mergeCell ref="B165:F165"/>
    <mergeCell ref="B166:F166"/>
    <mergeCell ref="B167:F167"/>
    <mergeCell ref="A158:E159"/>
    <mergeCell ref="F158:F159"/>
    <mergeCell ref="G158:I159"/>
    <mergeCell ref="A160:A161"/>
    <mergeCell ref="B160:F161"/>
    <mergeCell ref="I160:I161"/>
    <mergeCell ref="A154:A155"/>
    <mergeCell ref="I154:I155"/>
    <mergeCell ref="A156:E157"/>
    <mergeCell ref="F156:F157"/>
    <mergeCell ref="G156:I157"/>
    <mergeCell ref="B154:H155"/>
    <mergeCell ref="G160:H161"/>
    <mergeCell ref="A139:D139"/>
    <mergeCell ref="F139:I139"/>
    <mergeCell ref="A140:D140"/>
    <mergeCell ref="F140:I140"/>
    <mergeCell ref="F141:I141"/>
    <mergeCell ref="A152:A153"/>
    <mergeCell ref="I152:I153"/>
    <mergeCell ref="G122:I122"/>
    <mergeCell ref="A124:I124"/>
    <mergeCell ref="A127:I127"/>
    <mergeCell ref="A128:I128"/>
    <mergeCell ref="A133:I133"/>
    <mergeCell ref="A134:I134"/>
    <mergeCell ref="B152:H153"/>
    <mergeCell ref="B117:F117"/>
    <mergeCell ref="B118:F118"/>
    <mergeCell ref="B119:F119"/>
    <mergeCell ref="B120:F120"/>
    <mergeCell ref="B121:F121"/>
    <mergeCell ref="A122:F122"/>
    <mergeCell ref="A113:A114"/>
    <mergeCell ref="B113:F114"/>
    <mergeCell ref="G113:H114"/>
    <mergeCell ref="I113:I114"/>
    <mergeCell ref="B115:F115"/>
    <mergeCell ref="B116:F116"/>
    <mergeCell ref="A109:E110"/>
    <mergeCell ref="F109:F110"/>
    <mergeCell ref="G109:I110"/>
    <mergeCell ref="A111:E112"/>
    <mergeCell ref="F111:F112"/>
    <mergeCell ref="G111:I112"/>
    <mergeCell ref="F94:I94"/>
    <mergeCell ref="A105:A106"/>
    <mergeCell ref="I105:I106"/>
    <mergeCell ref="A107:A108"/>
    <mergeCell ref="I107:I108"/>
    <mergeCell ref="A86:I86"/>
    <mergeCell ref="A87:I87"/>
    <mergeCell ref="A92:D92"/>
    <mergeCell ref="F92:I92"/>
    <mergeCell ref="A93:D93"/>
    <mergeCell ref="F93:I93"/>
    <mergeCell ref="B105:H106"/>
    <mergeCell ref="B107:H108"/>
    <mergeCell ref="B74:F74"/>
    <mergeCell ref="A75:F75"/>
    <mergeCell ref="G75:I75"/>
    <mergeCell ref="A77:I77"/>
    <mergeCell ref="A80:I80"/>
    <mergeCell ref="A81:I81"/>
    <mergeCell ref="B68:F68"/>
    <mergeCell ref="B69:F69"/>
    <mergeCell ref="B70:F70"/>
    <mergeCell ref="B71:F71"/>
    <mergeCell ref="B72:F72"/>
    <mergeCell ref="B73:F73"/>
    <mergeCell ref="A64:E65"/>
    <mergeCell ref="F64:F65"/>
    <mergeCell ref="G64:I65"/>
    <mergeCell ref="A66:A67"/>
    <mergeCell ref="B66:F67"/>
    <mergeCell ref="I66:I67"/>
    <mergeCell ref="A60:A61"/>
    <mergeCell ref="I60:I61"/>
    <mergeCell ref="A62:E63"/>
    <mergeCell ref="F62:F63"/>
    <mergeCell ref="G62:I63"/>
    <mergeCell ref="B60:H61"/>
    <mergeCell ref="G66:H67"/>
    <mergeCell ref="A45:D45"/>
    <mergeCell ref="F45:I45"/>
    <mergeCell ref="A46:D46"/>
    <mergeCell ref="F46:I46"/>
    <mergeCell ref="F47:I47"/>
    <mergeCell ref="A58:A59"/>
    <mergeCell ref="I58:I59"/>
    <mergeCell ref="G28:I28"/>
    <mergeCell ref="A30:I30"/>
    <mergeCell ref="A33:I33"/>
    <mergeCell ref="A34:I34"/>
    <mergeCell ref="A39:I39"/>
    <mergeCell ref="A40:I40"/>
    <mergeCell ref="B58:H59"/>
    <mergeCell ref="B23:F23"/>
    <mergeCell ref="B24:F24"/>
    <mergeCell ref="B25:F25"/>
    <mergeCell ref="B26:F26"/>
    <mergeCell ref="B27:F27"/>
    <mergeCell ref="A28:F28"/>
    <mergeCell ref="A19:A20"/>
    <mergeCell ref="B19:F20"/>
    <mergeCell ref="G19:H20"/>
    <mergeCell ref="A11:A12"/>
    <mergeCell ref="I11:I12"/>
    <mergeCell ref="A13:A14"/>
    <mergeCell ref="I13:I14"/>
    <mergeCell ref="I19:I20"/>
    <mergeCell ref="B21:F21"/>
    <mergeCell ref="B22:F22"/>
    <mergeCell ref="A15:E16"/>
    <mergeCell ref="F15:F16"/>
    <mergeCell ref="G15:I16"/>
    <mergeCell ref="A17:E18"/>
    <mergeCell ref="F17:F18"/>
    <mergeCell ref="G17:I18"/>
    <mergeCell ref="B11:H12"/>
    <mergeCell ref="B13:H14"/>
  </mergeCells>
  <conditionalFormatting sqref="G21:G27">
    <cfRule type="cellIs" priority="2" operator="lessThan">
      <formula>10</formula>
    </cfRule>
  </conditionalFormatting>
  <conditionalFormatting sqref="G21:G27">
    <cfRule type="cellIs" dxfId="0" priority="1" operator="lessThan">
      <formula>10</formula>
    </cfRule>
  </conditionalFormatting>
  <printOptions horizontalCentered="1"/>
  <pageMargins left="0.19685039370078741" right="0.19685039370078741" top="0.74803149606299213" bottom="0.35433070866141736" header="0.31496062992125984" footer="0.31496062992125984"/>
  <pageSetup orientation="portrait" r:id="rId1"/>
  <headerFooter>
    <oddHeader xml:space="preserve">&amp;L
&amp;G&amp;C&amp;12GOBIERNO DE JALISCO
SECRETARÍA DE EDUCACIÓN
DIRECCIÓN GENERAL DE EDUCACIÓN NORMAL
DIRECCIÓN ACADÉMICA DE EDUCACIÓN NORMAL
ESCUELA NORMAL SUPERIOR DE JALISCO&amp;11
CLAVE: 14ENL0002E
&amp;"-,Negrita"&amp;14
BOLETA SEMESTRAL&amp;R&amp;G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1</vt:lpstr>
      <vt:lpstr>Geografía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CTRL</dc:creator>
  <cp:lastModifiedBy>Usuario</cp:lastModifiedBy>
  <cp:lastPrinted>2018-06-27T23:43:34Z</cp:lastPrinted>
  <dcterms:created xsi:type="dcterms:W3CDTF">2012-01-11T22:52:47Z</dcterms:created>
  <dcterms:modified xsi:type="dcterms:W3CDTF">2018-06-28T18:10:02Z</dcterms:modified>
</cp:coreProperties>
</file>